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TAI LIEU BAN GIAO T99X171.00\Du lieu RMA 2025\RMA lot 24\"/>
    </mc:Choice>
  </mc:AlternateContent>
  <bookViews>
    <workbookView xWindow="-105" yWindow="-105" windowWidth="46290" windowHeight="25410"/>
  </bookViews>
  <sheets>
    <sheet name="Sheet1" sheetId="3" r:id="rId1"/>
    <sheet name="Sheet2" sheetId="2" r:id="rId2"/>
  </sheets>
  <definedNames>
    <definedName name="_xlnm._FilterDatabase" localSheetId="0" hidden="1">Sheet1!$A$2:$I$157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3" l="1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41" i="3"/>
  <c r="D42" i="3"/>
  <c r="D21" i="3"/>
  <c r="D47" i="3"/>
  <c r="D68" i="3"/>
  <c r="D45" i="3"/>
  <c r="D34" i="3"/>
  <c r="D44" i="3"/>
  <c r="D75" i="3"/>
  <c r="D23" i="3"/>
  <c r="D3" i="3"/>
  <c r="D51" i="3"/>
  <c r="D58" i="3"/>
  <c r="D69" i="3"/>
  <c r="D16" i="3"/>
  <c r="D9" i="3"/>
  <c r="D59" i="3"/>
  <c r="D17" i="3"/>
  <c r="D18" i="3"/>
  <c r="D62" i="3"/>
  <c r="D37" i="3"/>
  <c r="D57" i="3"/>
  <c r="D36" i="3"/>
  <c r="D43" i="3"/>
  <c r="D70" i="3"/>
  <c r="D32" i="3"/>
  <c r="D15" i="3"/>
  <c r="D74" i="3"/>
  <c r="D52" i="3"/>
  <c r="D27" i="3"/>
  <c r="D6" i="3"/>
  <c r="D72" i="3"/>
  <c r="D26" i="3"/>
  <c r="D29" i="3"/>
  <c r="D71" i="3"/>
  <c r="D7" i="3"/>
  <c r="D35" i="3"/>
  <c r="D65" i="3"/>
  <c r="D20" i="3"/>
  <c r="D46" i="3"/>
  <c r="D22" i="3"/>
  <c r="D66" i="3"/>
  <c r="D39" i="3"/>
  <c r="D33" i="3"/>
  <c r="D67" i="3"/>
  <c r="D73" i="3"/>
  <c r="D13" i="3"/>
  <c r="D61" i="3"/>
  <c r="D48" i="3"/>
  <c r="D55" i="3"/>
  <c r="D5" i="3"/>
  <c r="D64" i="3"/>
  <c r="D10" i="3"/>
  <c r="D12" i="3"/>
  <c r="D28" i="3"/>
  <c r="D25" i="3"/>
  <c r="D40" i="3"/>
  <c r="D31" i="3"/>
  <c r="D63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<sst xmlns="http://schemas.openxmlformats.org/spreadsheetml/2006/main" count="669" uniqueCount="217">
  <si>
    <t>Request</t>
  </si>
  <si>
    <t>MODEL_NAME
ex. T99X171 or T99X202</t>
    <phoneticPr fontId="11" type="noConversion"/>
  </si>
  <si>
    <t>Filled by ALT</t>
    <phoneticPr fontId="11" type="noConversion"/>
  </si>
  <si>
    <t>Shipping Date
(From Fii to ALT)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</si>
  <si>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</si>
  <si>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</si>
  <si>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</si>
  <si>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</si>
  <si>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In or Out 
of Warranty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</si>
  <si>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</si>
  <si>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</si>
  <si>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</si>
  <si>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</si>
  <si>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</si>
  <si>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</si>
  <si>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</si>
  <si>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</si>
  <si>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</si>
  <si>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</si>
  <si>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</si>
  <si>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</si>
  <si>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</si>
  <si>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</si>
  <si>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</si>
  <si>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</si>
  <si>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</si>
  <si>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</si>
  <si>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</si>
  <si>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</si>
  <si>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</si>
  <si>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</si>
  <si>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</si>
  <si>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</si>
  <si>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</si>
  <si>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</si>
  <si>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</si>
  <si>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</si>
  <si>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</si>
  <si>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장비버튼불량</t>
  </si>
  <si>
    <t>LAN Port 불량</t>
    <phoneticPr fontId="14" type="noConversion"/>
  </si>
  <si>
    <t>HDMI출력불량</t>
    <phoneticPr fontId="14" type="noConversion"/>
  </si>
  <si>
    <t>SOUND 출력불량</t>
  </si>
  <si>
    <t>111- Sound failure</t>
    <phoneticPr fontId="14" type="noConversion"/>
  </si>
  <si>
    <t>T99X171</t>
    <phoneticPr fontId="14" type="noConversion"/>
  </si>
  <si>
    <t>2149688001202404002915</t>
    <phoneticPr fontId="16" type="noConversion"/>
  </si>
  <si>
    <t>2149688001202404253140</t>
    <phoneticPr fontId="16" type="noConversion"/>
  </si>
  <si>
    <t>2149688001202301125207</t>
    <phoneticPr fontId="16" type="noConversion"/>
  </si>
  <si>
    <t>2149688001202401053312</t>
    <phoneticPr fontId="16" type="noConversion"/>
  </si>
  <si>
    <t>2149688001202404255654</t>
    <phoneticPr fontId="16" type="noConversion"/>
  </si>
  <si>
    <t>2149688001202404358635</t>
    <phoneticPr fontId="16" type="noConversion"/>
  </si>
  <si>
    <t>2149688001202404398476</t>
    <phoneticPr fontId="16" type="noConversion"/>
  </si>
  <si>
    <t>2149688001202301187187</t>
    <phoneticPr fontId="16" type="noConversion"/>
  </si>
  <si>
    <t>2149688001202301174811</t>
    <phoneticPr fontId="16" type="noConversion"/>
  </si>
  <si>
    <t>2149688001202404224809</t>
    <phoneticPr fontId="16" type="noConversion"/>
  </si>
  <si>
    <t>2149688001202301109218</t>
    <phoneticPr fontId="16" type="noConversion"/>
  </si>
  <si>
    <t>2149688001202404036026</t>
    <phoneticPr fontId="16" type="noConversion"/>
  </si>
  <si>
    <t>2149688001202401029672</t>
    <phoneticPr fontId="16" type="noConversion"/>
  </si>
  <si>
    <t>2149688001202404081384</t>
    <phoneticPr fontId="16" type="noConversion"/>
  </si>
  <si>
    <t>2149688001202404399162</t>
    <phoneticPr fontId="16" type="noConversion"/>
  </si>
  <si>
    <t>2149688001202404031216</t>
    <phoneticPr fontId="16" type="noConversion"/>
  </si>
  <si>
    <t>2149688001202301204205</t>
    <phoneticPr fontId="16" type="noConversion"/>
  </si>
  <si>
    <t>2149688001202404373991</t>
    <phoneticPr fontId="16" type="noConversion"/>
  </si>
  <si>
    <t>2149688001202404251303</t>
    <phoneticPr fontId="16" type="noConversion"/>
  </si>
  <si>
    <t>2149688001202301185744</t>
    <phoneticPr fontId="16" type="noConversion"/>
  </si>
  <si>
    <t>2149688001202404171024</t>
    <phoneticPr fontId="16" type="noConversion"/>
  </si>
  <si>
    <t>2149688001202404077455</t>
    <phoneticPr fontId="16" type="noConversion"/>
  </si>
  <si>
    <t>2149688001202404164335</t>
    <phoneticPr fontId="16" type="noConversion"/>
  </si>
  <si>
    <t>2149688001202301158441</t>
    <phoneticPr fontId="16" type="noConversion"/>
  </si>
  <si>
    <t>2149688001202301206709</t>
    <phoneticPr fontId="16" type="noConversion"/>
  </si>
  <si>
    <t>2149688001202404256554</t>
    <phoneticPr fontId="16" type="noConversion"/>
  </si>
  <si>
    <t>2149688001202301317730</t>
    <phoneticPr fontId="16" type="noConversion"/>
  </si>
  <si>
    <t>2149688001202301101555</t>
    <phoneticPr fontId="16" type="noConversion"/>
  </si>
  <si>
    <t>2149688001202404243035</t>
    <phoneticPr fontId="16" type="noConversion"/>
  </si>
  <si>
    <t>2149688001202404295903</t>
    <phoneticPr fontId="16" type="noConversion"/>
  </si>
  <si>
    <t>2149688001202412008802</t>
    <phoneticPr fontId="16" type="noConversion"/>
  </si>
  <si>
    <t>2149688001202301233307</t>
    <phoneticPr fontId="16" type="noConversion"/>
  </si>
  <si>
    <t>2149688001202301167844</t>
    <phoneticPr fontId="16" type="noConversion"/>
  </si>
  <si>
    <t>2149688001202404312617</t>
    <phoneticPr fontId="16" type="noConversion"/>
  </si>
  <si>
    <t>2149688001202301262669</t>
    <phoneticPr fontId="16" type="noConversion"/>
  </si>
  <si>
    <t>2149688001202301314604</t>
    <phoneticPr fontId="16" type="noConversion"/>
  </si>
  <si>
    <t>2149688001202404380943</t>
    <phoneticPr fontId="16" type="noConversion"/>
  </si>
  <si>
    <t>2149688001202404067514</t>
    <phoneticPr fontId="16" type="noConversion"/>
  </si>
  <si>
    <t>2149688001202404284697</t>
    <phoneticPr fontId="16" type="noConversion"/>
  </si>
  <si>
    <t>2149688001202404067421</t>
    <phoneticPr fontId="16" type="noConversion"/>
  </si>
  <si>
    <t>2149688001202404099571</t>
    <phoneticPr fontId="16" type="noConversion"/>
  </si>
  <si>
    <t>2149688001202412023467</t>
    <phoneticPr fontId="16" type="noConversion"/>
  </si>
  <si>
    <t>2149688001202404037100</t>
    <phoneticPr fontId="16" type="noConversion"/>
  </si>
  <si>
    <t>2149688001202301216502</t>
    <phoneticPr fontId="16" type="noConversion"/>
  </si>
  <si>
    <t>2149688001202412035450</t>
    <phoneticPr fontId="16" type="noConversion"/>
  </si>
  <si>
    <t>2149688001202404243841</t>
    <phoneticPr fontId="16" type="noConversion"/>
  </si>
  <si>
    <t>2149688001202401070746</t>
    <phoneticPr fontId="16" type="noConversion"/>
  </si>
  <si>
    <t>2149688001202301135976</t>
    <phoneticPr fontId="16" type="noConversion"/>
  </si>
  <si>
    <t>2149688001202412032966</t>
    <phoneticPr fontId="16" type="noConversion"/>
  </si>
  <si>
    <t>2149688001202401055751</t>
    <phoneticPr fontId="16" type="noConversion"/>
  </si>
  <si>
    <t>2149688001202404029844</t>
    <phoneticPr fontId="16" type="noConversion"/>
  </si>
  <si>
    <t>2149688001202412031537</t>
    <phoneticPr fontId="16" type="noConversion"/>
  </si>
  <si>
    <t>2149688001202301142085</t>
    <phoneticPr fontId="16" type="noConversion"/>
  </si>
  <si>
    <t>2149688001202404066075</t>
    <phoneticPr fontId="16" type="noConversion"/>
  </si>
  <si>
    <t>2149688001202412003756</t>
    <phoneticPr fontId="16" type="noConversion"/>
  </si>
  <si>
    <t>2149688001202401020205</t>
    <phoneticPr fontId="16" type="noConversion"/>
  </si>
  <si>
    <t>2149688001202404113974</t>
    <phoneticPr fontId="16" type="noConversion"/>
  </si>
  <si>
    <t>2149688001202401026393</t>
    <phoneticPr fontId="16" type="noConversion"/>
  </si>
  <si>
    <t>2149688001202412005138</t>
    <phoneticPr fontId="16" type="noConversion"/>
  </si>
  <si>
    <t>2149688001202404080729</t>
    <phoneticPr fontId="16" type="noConversion"/>
  </si>
  <si>
    <t>2149688001202404047142</t>
    <phoneticPr fontId="16" type="noConversion"/>
  </si>
  <si>
    <t>2149688001202412008579</t>
    <phoneticPr fontId="16" type="noConversion"/>
  </si>
  <si>
    <t>2149688001202412033837</t>
    <phoneticPr fontId="16" type="noConversion"/>
  </si>
  <si>
    <t>2149688001202404083435</t>
    <phoneticPr fontId="16" type="noConversion"/>
  </si>
  <si>
    <t>2149688001202404084912</t>
    <phoneticPr fontId="16" type="noConversion"/>
  </si>
  <si>
    <t>2149688001202401024805</t>
    <phoneticPr fontId="16" type="noConversion"/>
  </si>
  <si>
    <t>2149688001202404138709</t>
    <phoneticPr fontId="16" type="noConversion"/>
  </si>
  <si>
    <t>2149688001202412008715</t>
    <phoneticPr fontId="16" type="noConversion"/>
  </si>
  <si>
    <t>2149688001202404106194</t>
    <phoneticPr fontId="16" type="noConversion"/>
  </si>
  <si>
    <t>2149688001202404047395</t>
    <phoneticPr fontId="16" type="noConversion"/>
  </si>
  <si>
    <t>2149688001202404102218</t>
    <phoneticPr fontId="16" type="noConversion"/>
  </si>
  <si>
    <t>2149688001202412036398</t>
    <phoneticPr fontId="16" type="noConversion"/>
  </si>
  <si>
    <t>2149688001202401029362</t>
    <phoneticPr fontId="16" type="noConversion"/>
  </si>
  <si>
    <t>LED불량</t>
    <phoneticPr fontId="16" type="noConversion"/>
  </si>
  <si>
    <t>전원연결불량</t>
    <phoneticPr fontId="16" type="noConversion"/>
  </si>
  <si>
    <t>장비버튼불량</t>
    <phoneticPr fontId="16" type="noConversion"/>
  </si>
  <si>
    <t>USB인식불량</t>
    <phoneticPr fontId="16" type="noConversion"/>
  </si>
  <si>
    <t>HDMI출력불량</t>
    <phoneticPr fontId="16" type="noConversion"/>
  </si>
  <si>
    <t>업데이트불량</t>
    <phoneticPr fontId="16" type="noConversion"/>
  </si>
  <si>
    <t>영상불량</t>
    <phoneticPr fontId="16" type="noConversion"/>
  </si>
  <si>
    <t>리모컨작동불량</t>
    <phoneticPr fontId="16" type="noConversion"/>
  </si>
  <si>
    <t>부팅중멈춤</t>
    <phoneticPr fontId="16" type="noConversion"/>
  </si>
  <si>
    <t>인터넷접속불량</t>
    <phoneticPr fontId="16" type="noConversion"/>
  </si>
  <si>
    <t>2149688001202301111238</t>
  </si>
  <si>
    <t>2149688001202301201478</t>
  </si>
  <si>
    <t>2149688001202301205295</t>
  </si>
  <si>
    <t>2149688001202301252240</t>
  </si>
  <si>
    <t>2149688001202301277486</t>
  </si>
  <si>
    <t>2149688001202301301883</t>
  </si>
  <si>
    <t>2149688001202301323029</t>
  </si>
  <si>
    <t>2149688001202401013593</t>
  </si>
  <si>
    <t>2149688001202401015874</t>
  </si>
  <si>
    <t>2149688001202401020946</t>
  </si>
  <si>
    <t>2149688001202401022571</t>
  </si>
  <si>
    <t>2149688001202401028690</t>
  </si>
  <si>
    <t>2149688001202401046273</t>
  </si>
  <si>
    <t>2149688001202401052887</t>
  </si>
  <si>
    <t>2149688001202401061675</t>
  </si>
  <si>
    <t>2149688001202401076791</t>
  </si>
  <si>
    <t>2149688001202401081915</t>
  </si>
  <si>
    <t>2149688001202401084773</t>
  </si>
  <si>
    <t>2149688001202401085300</t>
  </si>
  <si>
    <t>2149688001202401089018</t>
  </si>
  <si>
    <t>2149688001202401089279</t>
  </si>
  <si>
    <t>2149688001202401096179</t>
  </si>
  <si>
    <t>2149688001202404000326</t>
  </si>
  <si>
    <t>2149688001202404000896</t>
  </si>
  <si>
    <t>2149688001202404004781</t>
  </si>
  <si>
    <t>2149688001202404005676</t>
  </si>
  <si>
    <t>2149688001202404005784</t>
  </si>
  <si>
    <t>2149688001202404006765</t>
  </si>
  <si>
    <t>2149688001202404007541</t>
  </si>
  <si>
    <t>2149688001202404022958</t>
  </si>
  <si>
    <t>2149688001202404025241</t>
  </si>
  <si>
    <t>2149688001202404028550</t>
  </si>
  <si>
    <t>2149688001202404034190</t>
  </si>
  <si>
    <t>2149688001202404035431</t>
  </si>
  <si>
    <t>2149688001202404036779</t>
  </si>
  <si>
    <t>2149688001202404041107</t>
  </si>
  <si>
    <t>2149688001202404043622</t>
  </si>
  <si>
    <t>2149688001202404045342</t>
  </si>
  <si>
    <t>2149688001202404045399</t>
  </si>
  <si>
    <t>2149688001202404048882</t>
  </si>
  <si>
    <t>2149688001202404050860</t>
  </si>
  <si>
    <t>2149688001202404083117</t>
  </si>
  <si>
    <t>2149688001202404083601</t>
  </si>
  <si>
    <t>2149688001202404087287</t>
  </si>
  <si>
    <t>2149688001202404089959</t>
  </si>
  <si>
    <t>2149688001202404090657</t>
  </si>
  <si>
    <t>2149688001202404107562</t>
  </si>
  <si>
    <t>2149688001202404114704</t>
  </si>
  <si>
    <t>2149688001202404114967</t>
  </si>
  <si>
    <t>2149688001202404120261</t>
  </si>
  <si>
    <t>2149688001202404125284</t>
  </si>
  <si>
    <t>2149688001202404141717</t>
  </si>
  <si>
    <t>2149688001202404148999</t>
  </si>
  <si>
    <t>2149688001202404157017</t>
  </si>
  <si>
    <t>2149688001202404160053</t>
  </si>
  <si>
    <t>2149688001202404182588</t>
  </si>
  <si>
    <t>2149688001202404203182</t>
  </si>
  <si>
    <t>2149688001202404217248</t>
  </si>
  <si>
    <t>2149688001202404225174</t>
  </si>
  <si>
    <t>2149688001202404232327</t>
  </si>
  <si>
    <t>2149688001202404241245</t>
  </si>
  <si>
    <t>2149688001202404241695</t>
  </si>
  <si>
    <t>2149688001202404266523</t>
  </si>
  <si>
    <t>2149688001202404271397</t>
  </si>
  <si>
    <t>2149688001202404281643</t>
  </si>
  <si>
    <t>2149688001202404381329</t>
  </si>
  <si>
    <t>2149688001202404382058</t>
  </si>
  <si>
    <t>2149688001202404398921</t>
  </si>
  <si>
    <t>2149688001202404420003</t>
  </si>
  <si>
    <t>2149688001202404428693</t>
  </si>
  <si>
    <t>2149688001202412006914</t>
  </si>
  <si>
    <t>2149688001202412010726</t>
  </si>
  <si>
    <t>2149688001202412014863</t>
  </si>
  <si>
    <t>2149688001202412026323</t>
  </si>
  <si>
    <t>2149688001202412026694</t>
  </si>
  <si>
    <t>2149688001202412030536</t>
  </si>
  <si>
    <t>2149688001202412031402</t>
  </si>
  <si>
    <t>2149688001202412033275</t>
  </si>
  <si>
    <t>2149688001202412036045</t>
  </si>
  <si>
    <t>2149688001202412044022</t>
  </si>
  <si>
    <t>2149688001202412046614</t>
  </si>
  <si>
    <t>2149688001202412050163</t>
  </si>
  <si>
    <t>실시간 시청 불량</t>
  </si>
  <si>
    <t>T99X171</t>
  </si>
  <si>
    <t>HDMI출력불량</t>
  </si>
  <si>
    <t>LED불량</t>
    <phoneticPr fontId="14" type="noConversion"/>
  </si>
  <si>
    <t>USB인식불량</t>
    <phoneticPr fontId="14" type="noConversion"/>
  </si>
  <si>
    <t>Return date</t>
  </si>
  <si>
    <t>Out of Warranty</t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</si>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</sst>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5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1" fillId="0" borderId="1" xfId="17" applyBorder="1" applyAlignment="1">
      <alignment horizontal="center" vertical="center"/>
    </xf>
    <xf numFmtId="49" fontId="1" fillId="0" borderId="1" xfId="17" applyNumberFormat="1" applyBorder="1">
      <alignment vertical="center"/>
    </xf>
    <xf numFmtId="0" fontId="12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center"/>
    </xf>
    <xf numFmtId="0" fontId="17" fillId="4" borderId="1" xfId="17" applyFont="1" applyFill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49" fontId="17" fillId="0" borderId="1" xfId="17" applyNumberFormat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14" fontId="0" fillId="0" borderId="1" xfId="0" applyNumberFormat="1" applyFont="1" applyBorder="1"/>
    <xf numFmtId="0" fontId="0" fillId="0" borderId="1" xfId="9" applyFont="1" applyBorder="1" applyAlignment="1">
      <alignment horizontal="center" vertical="center"/>
    </xf>
  </cellXfs>
  <cellStyles count="18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zoomScaleNormal="100" workbookViewId="0">
      <selection activeCell="J9" sqref="J9"/>
    </sheetView>
  </sheetViews>
  <sheetFormatPr defaultRowHeight="15"/>
  <cols>
    <col min="1" max="1" width="24.140625" bestFit="1" customWidth="1"/>
    <col min="2" max="2" width="15.7109375" customWidth="1"/>
    <col min="3" max="3" width="18.42578125" bestFit="1" customWidth="1"/>
    <col min="4" max="4" width="31.85546875" bestFit="1" customWidth="1"/>
    <col min="5" max="5" width="52.85546875" bestFit="1" customWidth="1"/>
    <col min="6" max="7" width="18" customWidth="1"/>
    <col min="8" max="8" width="16.140625" customWidth="1"/>
    <col min="10" max="10" width="22.140625" bestFit="1" customWidth="1"/>
    <col min="11" max="11" width="13.140625" bestFit="1" customWidth="1"/>
  </cols>
  <sheetData>
    <row r="1" spans="1:8">
      <c r="A1" s="13" t="s">
        <v>2</v>
      </c>
      <c r="B1" s="13"/>
      <c r="C1" s="13"/>
      <c r="D1" s="13"/>
      <c r="E1" s="13"/>
      <c r="F1" s="13" t="s">
        <v>5</v>
      </c>
      <c r="G1" s="13"/>
      <c r="H1" s="13"/>
    </row>
    <row r="2" spans="1:8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214</v>
      </c>
      <c r="H2" s="3" t="s">
        <v>8</v>
      </c>
    </row>
    <row r="3" spans="1:8">
      <c r="A3" s="14" t="s">
        <v>71</v>
      </c>
      <c r="B3" s="15" t="s">
        <v>43</v>
      </c>
      <c r="C3" s="16" t="s">
        <v>123</v>
      </c>
      <c r="D3" s="17" t="str">
        <f>VLOOKUP(C3,Sheet2!A:B,2,0)</f>
        <v>140 - TV Screen failure</v>
      </c>
      <c r="E3" s="8"/>
      <c r="F3" s="20">
        <v>45015</v>
      </c>
      <c r="G3" s="20">
        <v>45761</v>
      </c>
      <c r="H3" s="21" t="s">
        <v>215</v>
      </c>
    </row>
    <row r="4" spans="1:8">
      <c r="A4" s="14" t="s">
        <v>54</v>
      </c>
      <c r="B4" s="15" t="s">
        <v>43</v>
      </c>
      <c r="C4" s="16" t="s">
        <v>25</v>
      </c>
      <c r="D4" s="17" t="str">
        <f>VLOOKUP(C4,Sheet2!A:B,2,0)</f>
        <v>100 - Ehternet connection failure</v>
      </c>
      <c r="E4" s="8"/>
      <c r="F4" s="20">
        <v>45015</v>
      </c>
      <c r="G4" s="20">
        <v>45761</v>
      </c>
      <c r="H4" s="21" t="s">
        <v>215</v>
      </c>
    </row>
    <row r="5" spans="1:8">
      <c r="A5" s="14" t="s">
        <v>46</v>
      </c>
      <c r="B5" s="15" t="s">
        <v>43</v>
      </c>
      <c r="C5" s="16" t="s">
        <v>26</v>
      </c>
      <c r="D5" s="17" t="str">
        <f>VLOOKUP(C5,Sheet2!A:B,2,0)</f>
        <v>121 - booting failure</v>
      </c>
      <c r="E5" s="8"/>
      <c r="F5" s="20">
        <v>45054</v>
      </c>
      <c r="G5" s="20">
        <v>45761</v>
      </c>
      <c r="H5" s="21" t="s">
        <v>216</v>
      </c>
    </row>
    <row r="6" spans="1:8">
      <c r="A6" s="14" t="s">
        <v>91</v>
      </c>
      <c r="B6" s="15" t="s">
        <v>43</v>
      </c>
      <c r="C6" s="16" t="s">
        <v>126</v>
      </c>
      <c r="D6" s="17" t="str">
        <f>VLOOKUP(C6,Sheet2!A:B,2,0)</f>
        <v>100 - Ehternet connection failure</v>
      </c>
      <c r="E6" s="8"/>
      <c r="F6" s="20">
        <v>45054</v>
      </c>
      <c r="G6" s="20">
        <v>45761</v>
      </c>
      <c r="H6" s="21" t="s">
        <v>216</v>
      </c>
    </row>
    <row r="7" spans="1:8">
      <c r="A7" s="14" t="s">
        <v>96</v>
      </c>
      <c r="B7" s="15" t="s">
        <v>43</v>
      </c>
      <c r="C7" s="16" t="s">
        <v>126</v>
      </c>
      <c r="D7" s="17" t="str">
        <f>VLOOKUP(C7,Sheet2!A:B,2,0)</f>
        <v>100 - Ehternet connection failure</v>
      </c>
      <c r="E7" s="8"/>
      <c r="F7" s="20">
        <v>45070</v>
      </c>
      <c r="G7" s="20">
        <v>45761</v>
      </c>
      <c r="H7" s="21" t="s">
        <v>216</v>
      </c>
    </row>
    <row r="8" spans="1:8">
      <c r="A8" s="14" t="s">
        <v>67</v>
      </c>
      <c r="B8" s="15" t="s">
        <v>43</v>
      </c>
      <c r="C8" s="16" t="s">
        <v>118</v>
      </c>
      <c r="D8" s="17" t="str">
        <f>VLOOKUP(C8,Sheet2!A:B,2,0)</f>
        <v>70 - No power</v>
      </c>
      <c r="E8" s="8"/>
      <c r="F8" s="20">
        <v>45073</v>
      </c>
      <c r="G8" s="20">
        <v>45761</v>
      </c>
      <c r="H8" s="21" t="s">
        <v>216</v>
      </c>
    </row>
    <row r="9" spans="1:8">
      <c r="A9" s="14" t="s">
        <v>76</v>
      </c>
      <c r="B9" s="15" t="s">
        <v>43</v>
      </c>
      <c r="C9" s="16" t="s">
        <v>120</v>
      </c>
      <c r="D9" s="17" t="str">
        <f>VLOOKUP(C9,Sheet2!A:B,2,0)</f>
        <v xml:space="preserve">23 - USB failure </v>
      </c>
      <c r="E9" s="8"/>
      <c r="F9" s="20">
        <v>45097</v>
      </c>
      <c r="G9" s="20">
        <v>45761</v>
      </c>
      <c r="H9" s="21" t="s">
        <v>216</v>
      </c>
    </row>
    <row r="10" spans="1:8">
      <c r="A10" s="14" t="s">
        <v>52</v>
      </c>
      <c r="B10" s="15" t="s">
        <v>43</v>
      </c>
      <c r="C10" s="16" t="s">
        <v>25</v>
      </c>
      <c r="D10" s="17" t="str">
        <f>VLOOKUP(C10,Sheet2!A:B,2,0)</f>
        <v>100 - Ehternet connection failure</v>
      </c>
      <c r="E10" s="8"/>
      <c r="F10" s="20">
        <v>45097</v>
      </c>
      <c r="G10" s="20">
        <v>45761</v>
      </c>
      <c r="H10" s="21" t="s">
        <v>216</v>
      </c>
    </row>
    <row r="11" spans="1:8">
      <c r="A11" s="14" t="s">
        <v>63</v>
      </c>
      <c r="B11" s="15" t="s">
        <v>43</v>
      </c>
      <c r="C11" s="16" t="s">
        <v>35</v>
      </c>
      <c r="D11" s="17" t="str">
        <f>VLOOKUP(C11,Sheet2!A:B,2,0)</f>
        <v>20 - LAN connector failure</v>
      </c>
      <c r="E11" s="8"/>
      <c r="F11" s="20">
        <v>45100</v>
      </c>
      <c r="G11" s="20">
        <v>45761</v>
      </c>
      <c r="H11" s="21" t="s">
        <v>216</v>
      </c>
    </row>
    <row r="12" spans="1:8">
      <c r="A12" s="14" t="s">
        <v>51</v>
      </c>
      <c r="B12" s="15" t="s">
        <v>43</v>
      </c>
      <c r="C12" s="16" t="s">
        <v>25</v>
      </c>
      <c r="D12" s="17" t="str">
        <f>VLOOKUP(C12,Sheet2!A:B,2,0)</f>
        <v>100 - Ehternet connection failure</v>
      </c>
      <c r="E12" s="8"/>
      <c r="F12" s="20">
        <v>45100</v>
      </c>
      <c r="G12" s="20">
        <v>45761</v>
      </c>
      <c r="H12" s="21" t="s">
        <v>216</v>
      </c>
    </row>
    <row r="13" spans="1:8">
      <c r="A13" s="14" t="s">
        <v>60</v>
      </c>
      <c r="B13" s="15" t="s">
        <v>43</v>
      </c>
      <c r="C13" s="16" t="s">
        <v>35</v>
      </c>
      <c r="D13" s="17" t="str">
        <f>VLOOKUP(C13,Sheet2!A:B,2,0)</f>
        <v>20 - LAN connector failure</v>
      </c>
      <c r="E13" s="8"/>
      <c r="F13" s="20">
        <v>45135</v>
      </c>
      <c r="G13" s="20">
        <v>45761</v>
      </c>
      <c r="H13" s="21" t="s">
        <v>216</v>
      </c>
    </row>
    <row r="14" spans="1:8">
      <c r="A14" s="14" t="s">
        <v>68</v>
      </c>
      <c r="B14" s="15" t="s">
        <v>43</v>
      </c>
      <c r="C14" s="16" t="s">
        <v>120</v>
      </c>
      <c r="D14" s="17" t="str">
        <f>VLOOKUP(C14,Sheet2!A:B,2,0)</f>
        <v xml:space="preserve">23 - USB failure </v>
      </c>
      <c r="E14" s="8"/>
      <c r="F14" s="20">
        <v>45135</v>
      </c>
      <c r="G14" s="20">
        <v>45761</v>
      </c>
      <c r="H14" s="21" t="s">
        <v>216</v>
      </c>
    </row>
    <row r="15" spans="1:8">
      <c r="A15" s="14" t="s">
        <v>87</v>
      </c>
      <c r="B15" s="15" t="s">
        <v>43</v>
      </c>
      <c r="C15" s="16" t="s">
        <v>125</v>
      </c>
      <c r="D15" s="17" t="str">
        <f>VLOOKUP(C15,Sheet2!A:B,2,0)</f>
        <v>121 - booting failure</v>
      </c>
      <c r="E15" s="8"/>
      <c r="F15" s="20">
        <v>45137</v>
      </c>
      <c r="G15" s="20">
        <v>45761</v>
      </c>
      <c r="H15" s="21" t="s">
        <v>216</v>
      </c>
    </row>
    <row r="16" spans="1:8">
      <c r="A16" s="14" t="s">
        <v>75</v>
      </c>
      <c r="B16" s="15" t="s">
        <v>43</v>
      </c>
      <c r="C16" s="16" t="s">
        <v>119</v>
      </c>
      <c r="D16" s="17" t="str">
        <f>VLOOKUP(C16,Sheet2!A:B,2,0)</f>
        <v>156 - KEY failure</v>
      </c>
      <c r="E16" s="8"/>
      <c r="F16" s="20">
        <v>45161</v>
      </c>
      <c r="G16" s="20">
        <v>45761</v>
      </c>
      <c r="H16" s="21" t="s">
        <v>216</v>
      </c>
    </row>
    <row r="17" spans="1:8">
      <c r="A17" s="14" t="s">
        <v>78</v>
      </c>
      <c r="B17" s="15" t="s">
        <v>43</v>
      </c>
      <c r="C17" s="16" t="s">
        <v>35</v>
      </c>
      <c r="D17" s="17" t="str">
        <f>VLOOKUP(C17,Sheet2!A:B,2,0)</f>
        <v>20 - LAN connector failure</v>
      </c>
      <c r="E17" s="8"/>
      <c r="F17" s="20">
        <v>45199</v>
      </c>
      <c r="G17" s="20">
        <v>45761</v>
      </c>
      <c r="H17" s="21" t="s">
        <v>216</v>
      </c>
    </row>
    <row r="18" spans="1:8">
      <c r="A18" s="14" t="s">
        <v>79</v>
      </c>
      <c r="B18" s="15" t="s">
        <v>43</v>
      </c>
      <c r="C18" s="16" t="s">
        <v>35</v>
      </c>
      <c r="D18" s="17" t="str">
        <f>VLOOKUP(C18,Sheet2!A:B,2,0)</f>
        <v>20 - LAN connector failure</v>
      </c>
      <c r="E18" s="8"/>
      <c r="F18" s="20">
        <v>45267</v>
      </c>
      <c r="G18" s="20">
        <v>45761</v>
      </c>
      <c r="H18" s="21" t="s">
        <v>216</v>
      </c>
    </row>
    <row r="19" spans="1:8">
      <c r="A19" s="14" t="s">
        <v>70</v>
      </c>
      <c r="B19" s="15" t="s">
        <v>43</v>
      </c>
      <c r="C19" s="16" t="s">
        <v>122</v>
      </c>
      <c r="D19" s="17" t="str">
        <f>VLOOKUP(C19,Sheet2!A:B,2,0)</f>
        <v>154 - SW update failure</v>
      </c>
      <c r="E19" s="8"/>
      <c r="F19" s="20">
        <v>45267</v>
      </c>
      <c r="G19" s="20">
        <v>45761</v>
      </c>
      <c r="H19" s="21" t="s">
        <v>216</v>
      </c>
    </row>
    <row r="20" spans="1:8">
      <c r="A20" s="14" t="s">
        <v>99</v>
      </c>
      <c r="B20" s="15" t="s">
        <v>43</v>
      </c>
      <c r="C20" s="16" t="s">
        <v>117</v>
      </c>
      <c r="D20" s="17" t="str">
        <f>VLOOKUP(C20,Sheet2!A:B,2,0)</f>
        <v>10 - LED failure</v>
      </c>
      <c r="E20" s="8"/>
      <c r="F20" s="20">
        <v>45315</v>
      </c>
      <c r="G20" s="20">
        <v>45761</v>
      </c>
      <c r="H20" s="21" t="s">
        <v>216</v>
      </c>
    </row>
    <row r="21" spans="1:8">
      <c r="A21" s="14" t="s">
        <v>109</v>
      </c>
      <c r="B21" s="15" t="s">
        <v>43</v>
      </c>
      <c r="C21" s="16" t="s">
        <v>117</v>
      </c>
      <c r="D21" s="17" t="str">
        <f>VLOOKUP(C21,Sheet2!A:B,2,0)</f>
        <v>10 - LED failure</v>
      </c>
      <c r="E21" s="8"/>
      <c r="F21" s="20">
        <v>45315</v>
      </c>
      <c r="G21" s="20">
        <v>45761</v>
      </c>
      <c r="H21" s="21" t="s">
        <v>216</v>
      </c>
    </row>
    <row r="22" spans="1:8">
      <c r="A22" s="14" t="s">
        <v>101</v>
      </c>
      <c r="B22" s="15" t="s">
        <v>43</v>
      </c>
      <c r="C22" s="16" t="s">
        <v>117</v>
      </c>
      <c r="D22" s="17" t="str">
        <f>VLOOKUP(C22,Sheet2!A:B,2,0)</f>
        <v>10 - LED failure</v>
      </c>
      <c r="E22" s="8"/>
      <c r="F22" s="20">
        <v>45315</v>
      </c>
      <c r="G22" s="20">
        <v>45761</v>
      </c>
      <c r="H22" s="21" t="s">
        <v>216</v>
      </c>
    </row>
    <row r="23" spans="1:8">
      <c r="A23" s="14" t="s">
        <v>116</v>
      </c>
      <c r="B23" s="15" t="s">
        <v>43</v>
      </c>
      <c r="C23" s="16" t="s">
        <v>117</v>
      </c>
      <c r="D23" s="17" t="str">
        <f>VLOOKUP(C23,Sheet2!A:B,2,0)</f>
        <v>10 - LED failure</v>
      </c>
      <c r="E23" s="8"/>
      <c r="F23" s="20">
        <v>45320</v>
      </c>
      <c r="G23" s="20">
        <v>45761</v>
      </c>
      <c r="H23" s="21" t="s">
        <v>216</v>
      </c>
    </row>
    <row r="24" spans="1:8">
      <c r="A24" s="14" t="s">
        <v>56</v>
      </c>
      <c r="B24" s="15" t="s">
        <v>43</v>
      </c>
      <c r="C24" s="16" t="s">
        <v>25</v>
      </c>
      <c r="D24" s="17" t="str">
        <f>VLOOKUP(C24,Sheet2!A:B,2,0)</f>
        <v>100 - Ehternet connection failure</v>
      </c>
      <c r="E24" s="8"/>
      <c r="F24" s="20">
        <v>45320</v>
      </c>
      <c r="G24" s="20">
        <v>45761</v>
      </c>
      <c r="H24" s="21" t="s">
        <v>216</v>
      </c>
    </row>
    <row r="25" spans="1:8">
      <c r="A25" s="14" t="s">
        <v>47</v>
      </c>
      <c r="B25" s="15" t="s">
        <v>43</v>
      </c>
      <c r="C25" s="16" t="s">
        <v>26</v>
      </c>
      <c r="D25" s="17" t="str">
        <f>VLOOKUP(C25,Sheet2!A:B,2,0)</f>
        <v>121 - booting failure</v>
      </c>
      <c r="E25" s="8"/>
      <c r="F25" s="20">
        <v>45338</v>
      </c>
      <c r="G25" s="20">
        <v>45761</v>
      </c>
      <c r="H25" s="21" t="s">
        <v>216</v>
      </c>
    </row>
    <row r="26" spans="1:8">
      <c r="A26" s="14" t="s">
        <v>93</v>
      </c>
      <c r="B26" s="15" t="s">
        <v>43</v>
      </c>
      <c r="C26" s="16" t="s">
        <v>126</v>
      </c>
      <c r="D26" s="17" t="str">
        <f>VLOOKUP(C26,Sheet2!A:B,2,0)</f>
        <v>100 - Ehternet connection failure</v>
      </c>
      <c r="E26" s="8"/>
      <c r="F26" s="20">
        <v>45341</v>
      </c>
      <c r="G26" s="20">
        <v>45761</v>
      </c>
      <c r="H26" s="21" t="s">
        <v>216</v>
      </c>
    </row>
    <row r="27" spans="1:8">
      <c r="A27" s="14" t="s">
        <v>90</v>
      </c>
      <c r="B27" s="15" t="s">
        <v>43</v>
      </c>
      <c r="C27" s="16" t="s">
        <v>126</v>
      </c>
      <c r="D27" s="17" t="str">
        <f>VLOOKUP(C27,Sheet2!A:B,2,0)</f>
        <v>100 - Ehternet connection failure</v>
      </c>
      <c r="E27" s="8"/>
      <c r="F27" s="20">
        <v>45344</v>
      </c>
      <c r="G27" s="20">
        <v>45761</v>
      </c>
      <c r="H27" s="21" t="s">
        <v>216</v>
      </c>
    </row>
    <row r="28" spans="1:8">
      <c r="A28" s="14" t="s">
        <v>44</v>
      </c>
      <c r="B28" s="15" t="s">
        <v>43</v>
      </c>
      <c r="C28" s="16" t="s">
        <v>26</v>
      </c>
      <c r="D28" s="17" t="str">
        <f>VLOOKUP(C28,Sheet2!A:B,2,0)</f>
        <v>121 - booting failure</v>
      </c>
      <c r="E28" s="8"/>
      <c r="F28" s="20">
        <v>45359</v>
      </c>
      <c r="G28" s="20">
        <v>45761</v>
      </c>
      <c r="H28" s="21" t="s">
        <v>216</v>
      </c>
    </row>
    <row r="29" spans="1:8">
      <c r="A29" s="14" t="s">
        <v>94</v>
      </c>
      <c r="B29" s="15" t="s">
        <v>43</v>
      </c>
      <c r="C29" s="16" t="s">
        <v>126</v>
      </c>
      <c r="D29" s="17" t="str">
        <f>VLOOKUP(C29,Sheet2!A:B,2,0)</f>
        <v>100 - Ehternet connection failure</v>
      </c>
      <c r="E29" s="8"/>
      <c r="F29" s="20">
        <v>45365</v>
      </c>
      <c r="G29" s="20">
        <v>45761</v>
      </c>
      <c r="H29" s="21" t="s">
        <v>216</v>
      </c>
    </row>
    <row r="30" spans="1:8">
      <c r="A30" s="14" t="s">
        <v>59</v>
      </c>
      <c r="B30" s="15" t="s">
        <v>43</v>
      </c>
      <c r="C30" s="16" t="s">
        <v>35</v>
      </c>
      <c r="D30" s="17" t="str">
        <f>VLOOKUP(C30,Sheet2!A:B,2,0)</f>
        <v>20 - LAN connector failure</v>
      </c>
      <c r="E30" s="8"/>
      <c r="F30" s="20">
        <v>45365</v>
      </c>
      <c r="G30" s="20">
        <v>45761</v>
      </c>
      <c r="H30" s="21" t="s">
        <v>216</v>
      </c>
    </row>
    <row r="31" spans="1:8">
      <c r="A31" s="14" t="s">
        <v>55</v>
      </c>
      <c r="B31" s="15" t="s">
        <v>43</v>
      </c>
      <c r="C31" s="16" t="s">
        <v>25</v>
      </c>
      <c r="D31" s="17" t="str">
        <f>VLOOKUP(C31,Sheet2!A:B,2,0)</f>
        <v>100 - Ehternet connection failure</v>
      </c>
      <c r="E31" s="8"/>
      <c r="F31" s="20">
        <v>45365</v>
      </c>
      <c r="G31" s="20">
        <v>45761</v>
      </c>
      <c r="H31" s="21" t="s">
        <v>216</v>
      </c>
    </row>
    <row r="32" spans="1:8">
      <c r="A32" s="14" t="s">
        <v>86</v>
      </c>
      <c r="B32" s="15" t="s">
        <v>43</v>
      </c>
      <c r="C32" s="16" t="s">
        <v>125</v>
      </c>
      <c r="D32" s="17" t="str">
        <f>VLOOKUP(C32,Sheet2!A:B,2,0)</f>
        <v>121 - booting failure</v>
      </c>
      <c r="E32" s="8"/>
      <c r="F32" s="20">
        <v>45365</v>
      </c>
      <c r="G32" s="20">
        <v>45761</v>
      </c>
      <c r="H32" s="21" t="s">
        <v>216</v>
      </c>
    </row>
    <row r="33" spans="1:8">
      <c r="A33" s="14" t="s">
        <v>104</v>
      </c>
      <c r="B33" s="15" t="s">
        <v>43</v>
      </c>
      <c r="C33" s="16" t="s">
        <v>117</v>
      </c>
      <c r="D33" s="17" t="str">
        <f>VLOOKUP(C33,Sheet2!A:B,2,0)</f>
        <v>10 - LED failure</v>
      </c>
      <c r="E33" s="8"/>
      <c r="F33" s="20">
        <v>45371</v>
      </c>
      <c r="G33" s="20">
        <v>45761</v>
      </c>
      <c r="H33" s="21" t="s">
        <v>216</v>
      </c>
    </row>
    <row r="34" spans="1:8">
      <c r="A34" s="14" t="s">
        <v>113</v>
      </c>
      <c r="B34" s="15" t="s">
        <v>43</v>
      </c>
      <c r="C34" s="16" t="s">
        <v>117</v>
      </c>
      <c r="D34" s="17" t="str">
        <f>VLOOKUP(C34,Sheet2!A:B,2,0)</f>
        <v>10 - LED failure</v>
      </c>
      <c r="E34" s="8"/>
      <c r="F34" s="20">
        <v>45371</v>
      </c>
      <c r="G34" s="20">
        <v>45761</v>
      </c>
      <c r="H34" s="21" t="s">
        <v>216</v>
      </c>
    </row>
    <row r="35" spans="1:8">
      <c r="A35" s="14" t="s">
        <v>97</v>
      </c>
      <c r="B35" s="15" t="s">
        <v>43</v>
      </c>
      <c r="C35" s="16" t="s">
        <v>126</v>
      </c>
      <c r="D35" s="17" t="str">
        <f>VLOOKUP(C35,Sheet2!A:B,2,0)</f>
        <v>100 - Ehternet connection failure</v>
      </c>
      <c r="E35" s="8"/>
      <c r="F35" s="20">
        <v>45393</v>
      </c>
      <c r="G35" s="20">
        <v>45761</v>
      </c>
      <c r="H35" s="21" t="s">
        <v>216</v>
      </c>
    </row>
    <row r="36" spans="1:8">
      <c r="A36" s="14" t="s">
        <v>83</v>
      </c>
      <c r="B36" s="15" t="s">
        <v>43</v>
      </c>
      <c r="C36" s="16" t="s">
        <v>125</v>
      </c>
      <c r="D36" s="17" t="str">
        <f>VLOOKUP(C36,Sheet2!A:B,2,0)</f>
        <v>121 - booting failure</v>
      </c>
      <c r="E36" s="8"/>
      <c r="F36" s="20">
        <v>45393</v>
      </c>
      <c r="G36" s="20">
        <v>45761</v>
      </c>
      <c r="H36" s="21" t="s">
        <v>216</v>
      </c>
    </row>
    <row r="37" spans="1:8">
      <c r="A37" s="14" t="s">
        <v>81</v>
      </c>
      <c r="B37" s="15" t="s">
        <v>43</v>
      </c>
      <c r="C37" s="16" t="s">
        <v>35</v>
      </c>
      <c r="D37" s="17" t="str">
        <f>VLOOKUP(C37,Sheet2!A:B,2,0)</f>
        <v>20 - LAN connector failure</v>
      </c>
      <c r="E37" s="8"/>
      <c r="F37" s="20">
        <v>45393</v>
      </c>
      <c r="G37" s="20">
        <v>45761</v>
      </c>
      <c r="H37" s="21" t="s">
        <v>216</v>
      </c>
    </row>
    <row r="38" spans="1:8">
      <c r="A38" s="14" t="s">
        <v>65</v>
      </c>
      <c r="B38" s="15" t="s">
        <v>43</v>
      </c>
      <c r="C38" s="16" t="s">
        <v>117</v>
      </c>
      <c r="D38" s="17" t="str">
        <f>VLOOKUP(C38,Sheet2!A:B,2,0)</f>
        <v>10 - LED failure</v>
      </c>
      <c r="E38" s="8"/>
      <c r="F38" s="20">
        <v>45394</v>
      </c>
      <c r="G38" s="20">
        <v>45761</v>
      </c>
      <c r="H38" s="21" t="s">
        <v>216</v>
      </c>
    </row>
    <row r="39" spans="1:8">
      <c r="A39" s="14" t="s">
        <v>103</v>
      </c>
      <c r="B39" s="15" t="s">
        <v>43</v>
      </c>
      <c r="C39" s="16" t="s">
        <v>117</v>
      </c>
      <c r="D39" s="17" t="str">
        <f>VLOOKUP(C39,Sheet2!A:B,2,0)</f>
        <v>10 - LED failure</v>
      </c>
      <c r="E39" s="8"/>
      <c r="F39" s="20">
        <v>45394</v>
      </c>
      <c r="G39" s="20">
        <v>45761</v>
      </c>
      <c r="H39" s="21" t="s">
        <v>216</v>
      </c>
    </row>
    <row r="40" spans="1:8">
      <c r="A40" s="14" t="s">
        <v>57</v>
      </c>
      <c r="B40" s="15" t="s">
        <v>43</v>
      </c>
      <c r="C40" s="16" t="s">
        <v>25</v>
      </c>
      <c r="D40" s="17" t="str">
        <f>VLOOKUP(C40,Sheet2!A:B,2,0)</f>
        <v>100 - Ehternet connection failure</v>
      </c>
      <c r="E40" s="8"/>
      <c r="F40" s="20">
        <v>45394</v>
      </c>
      <c r="G40" s="20">
        <v>45761</v>
      </c>
      <c r="H40" s="21" t="s">
        <v>216</v>
      </c>
    </row>
    <row r="41" spans="1:8">
      <c r="A41" s="14" t="s">
        <v>107</v>
      </c>
      <c r="B41" s="15" t="s">
        <v>43</v>
      </c>
      <c r="C41" s="16" t="s">
        <v>117</v>
      </c>
      <c r="D41" s="17" t="str">
        <f>VLOOKUP(C41,Sheet2!A:B,2,0)</f>
        <v>10 - LED failure</v>
      </c>
      <c r="E41" s="8"/>
      <c r="F41" s="20">
        <v>45394</v>
      </c>
      <c r="G41" s="20">
        <v>45761</v>
      </c>
      <c r="H41" s="21" t="s">
        <v>216</v>
      </c>
    </row>
    <row r="42" spans="1:8">
      <c r="A42" s="14" t="s">
        <v>108</v>
      </c>
      <c r="B42" s="15" t="s">
        <v>43</v>
      </c>
      <c r="C42" s="16" t="s">
        <v>117</v>
      </c>
      <c r="D42" s="17" t="str">
        <f>VLOOKUP(C42,Sheet2!A:B,2,0)</f>
        <v>10 - LED failure</v>
      </c>
      <c r="E42" s="8"/>
      <c r="F42" s="20">
        <v>45394</v>
      </c>
      <c r="G42" s="20">
        <v>45761</v>
      </c>
      <c r="H42" s="21" t="s">
        <v>216</v>
      </c>
    </row>
    <row r="43" spans="1:8">
      <c r="A43" s="14" t="s">
        <v>84</v>
      </c>
      <c r="B43" s="15" t="s">
        <v>43</v>
      </c>
      <c r="C43" s="16" t="s">
        <v>125</v>
      </c>
      <c r="D43" s="17" t="str">
        <f>VLOOKUP(C43,Sheet2!A:B,2,0)</f>
        <v>121 - booting failure</v>
      </c>
      <c r="E43" s="8"/>
      <c r="F43" s="20">
        <v>45425</v>
      </c>
      <c r="G43" s="20">
        <v>45761</v>
      </c>
      <c r="H43" s="21" t="s">
        <v>216</v>
      </c>
    </row>
    <row r="44" spans="1:8">
      <c r="A44" s="14" t="s">
        <v>114</v>
      </c>
      <c r="B44" s="15" t="s">
        <v>43</v>
      </c>
      <c r="C44" s="16" t="s">
        <v>117</v>
      </c>
      <c r="D44" s="17" t="str">
        <f>VLOOKUP(C44,Sheet2!A:B,2,0)</f>
        <v>10 - LED failure</v>
      </c>
      <c r="E44" s="8"/>
      <c r="F44" s="20">
        <v>45425</v>
      </c>
      <c r="G44" s="20">
        <v>45761</v>
      </c>
      <c r="H44" s="21" t="s">
        <v>216</v>
      </c>
    </row>
    <row r="45" spans="1:8">
      <c r="A45" s="14" t="s">
        <v>112</v>
      </c>
      <c r="B45" s="15" t="s">
        <v>43</v>
      </c>
      <c r="C45" s="16" t="s">
        <v>117</v>
      </c>
      <c r="D45" s="17" t="str">
        <f>VLOOKUP(C45,Sheet2!A:B,2,0)</f>
        <v>10 - LED failure</v>
      </c>
      <c r="E45" s="8"/>
      <c r="F45" s="20">
        <v>45428</v>
      </c>
      <c r="G45" s="20">
        <v>45761</v>
      </c>
      <c r="H45" s="21" t="s">
        <v>216</v>
      </c>
    </row>
    <row r="46" spans="1:8">
      <c r="A46" s="14" t="s">
        <v>100</v>
      </c>
      <c r="B46" s="15" t="s">
        <v>43</v>
      </c>
      <c r="C46" s="16" t="s">
        <v>117</v>
      </c>
      <c r="D46" s="17" t="str">
        <f>VLOOKUP(C46,Sheet2!A:B,2,0)</f>
        <v>10 - LED failure</v>
      </c>
      <c r="E46" s="8"/>
      <c r="F46" s="20">
        <v>45428</v>
      </c>
      <c r="G46" s="20">
        <v>45761</v>
      </c>
      <c r="H46" s="21" t="s">
        <v>216</v>
      </c>
    </row>
    <row r="47" spans="1:8">
      <c r="A47" s="14" t="s">
        <v>110</v>
      </c>
      <c r="B47" s="15" t="s">
        <v>43</v>
      </c>
      <c r="C47" s="16" t="s">
        <v>117</v>
      </c>
      <c r="D47" s="17" t="str">
        <f>VLOOKUP(C47,Sheet2!A:B,2,0)</f>
        <v>10 - LED failure</v>
      </c>
      <c r="E47" s="8"/>
      <c r="F47" s="20">
        <v>45456</v>
      </c>
      <c r="G47" s="20">
        <v>45761</v>
      </c>
      <c r="H47" s="21" t="s">
        <v>216</v>
      </c>
    </row>
    <row r="48" spans="1:8">
      <c r="A48" s="14" t="s">
        <v>66</v>
      </c>
      <c r="B48" s="15" t="s">
        <v>43</v>
      </c>
      <c r="C48" s="16" t="s">
        <v>117</v>
      </c>
      <c r="D48" s="17" t="str">
        <f>VLOOKUP(C48,Sheet2!A:B,2,0)</f>
        <v>10 - LED failure</v>
      </c>
      <c r="E48" s="8"/>
      <c r="F48" s="20">
        <v>45462</v>
      </c>
      <c r="G48" s="20">
        <v>45761</v>
      </c>
      <c r="H48" s="21" t="s">
        <v>216</v>
      </c>
    </row>
    <row r="49" spans="1:8">
      <c r="A49" s="14" t="s">
        <v>64</v>
      </c>
      <c r="B49" s="15" t="s">
        <v>43</v>
      </c>
      <c r="C49" s="16" t="s">
        <v>35</v>
      </c>
      <c r="D49" s="17" t="str">
        <f>VLOOKUP(C49,Sheet2!A:B,2,0)</f>
        <v>20 - LAN connector failure</v>
      </c>
      <c r="E49" s="8"/>
      <c r="F49" s="20">
        <v>45467</v>
      </c>
      <c r="G49" s="20">
        <v>45761</v>
      </c>
      <c r="H49" s="21" t="s">
        <v>216</v>
      </c>
    </row>
    <row r="50" spans="1:8">
      <c r="A50" s="14" t="s">
        <v>53</v>
      </c>
      <c r="B50" s="15" t="s">
        <v>43</v>
      </c>
      <c r="C50" s="16" t="s">
        <v>25</v>
      </c>
      <c r="D50" s="17" t="str">
        <f>VLOOKUP(C50,Sheet2!A:B,2,0)</f>
        <v>100 - Ehternet connection failure</v>
      </c>
      <c r="E50" s="8"/>
      <c r="F50" s="20">
        <v>45485</v>
      </c>
      <c r="G50" s="20">
        <v>45761</v>
      </c>
      <c r="H50" s="21" t="s">
        <v>216</v>
      </c>
    </row>
    <row r="51" spans="1:8">
      <c r="A51" s="14" t="s">
        <v>72</v>
      </c>
      <c r="B51" s="15" t="s">
        <v>43</v>
      </c>
      <c r="C51" s="16" t="s">
        <v>123</v>
      </c>
      <c r="D51" s="17" t="str">
        <f>VLOOKUP(C51,Sheet2!A:B,2,0)</f>
        <v>140 - TV Screen failure</v>
      </c>
      <c r="E51" s="8"/>
      <c r="F51" s="20">
        <v>45495</v>
      </c>
      <c r="G51" s="20">
        <v>45761</v>
      </c>
      <c r="H51" s="21" t="s">
        <v>216</v>
      </c>
    </row>
    <row r="52" spans="1:8">
      <c r="A52" s="14" t="s">
        <v>89</v>
      </c>
      <c r="B52" s="15" t="s">
        <v>43</v>
      </c>
      <c r="C52" s="16" t="s">
        <v>126</v>
      </c>
      <c r="D52" s="17" t="str">
        <f>VLOOKUP(C52,Sheet2!A:B,2,0)</f>
        <v>100 - Ehternet connection failure</v>
      </c>
      <c r="E52" s="8"/>
      <c r="F52" s="20">
        <v>45495</v>
      </c>
      <c r="G52" s="20">
        <v>45761</v>
      </c>
      <c r="H52" s="21" t="s">
        <v>216</v>
      </c>
    </row>
    <row r="53" spans="1:8">
      <c r="A53" s="14" t="s">
        <v>62</v>
      </c>
      <c r="B53" s="15" t="s">
        <v>43</v>
      </c>
      <c r="C53" s="16" t="s">
        <v>35</v>
      </c>
      <c r="D53" s="17" t="str">
        <f>VLOOKUP(C53,Sheet2!A:B,2,0)</f>
        <v>20 - LAN connector failure</v>
      </c>
      <c r="E53" s="8"/>
      <c r="F53" s="20">
        <v>45501</v>
      </c>
      <c r="G53" s="20">
        <v>45761</v>
      </c>
      <c r="H53" s="21" t="s">
        <v>216</v>
      </c>
    </row>
    <row r="54" spans="1:8">
      <c r="A54" s="14" t="s">
        <v>45</v>
      </c>
      <c r="B54" s="15" t="s">
        <v>43</v>
      </c>
      <c r="C54" s="16" t="s">
        <v>26</v>
      </c>
      <c r="D54" s="17" t="str">
        <f>VLOOKUP(C54,Sheet2!A:B,2,0)</f>
        <v>121 - booting failure</v>
      </c>
      <c r="E54" s="8"/>
      <c r="F54" s="20">
        <v>45501</v>
      </c>
      <c r="G54" s="20">
        <v>45761</v>
      </c>
      <c r="H54" s="21" t="s">
        <v>216</v>
      </c>
    </row>
    <row r="55" spans="1:8">
      <c r="A55" s="14" t="s">
        <v>48</v>
      </c>
      <c r="B55" s="15" t="s">
        <v>43</v>
      </c>
      <c r="C55" s="16" t="s">
        <v>26</v>
      </c>
      <c r="D55" s="17" t="str">
        <f>VLOOKUP(C55,Sheet2!A:B,2,0)</f>
        <v>121 - booting failure</v>
      </c>
      <c r="E55" s="8"/>
      <c r="F55" s="20">
        <v>45501</v>
      </c>
      <c r="G55" s="20">
        <v>45761</v>
      </c>
      <c r="H55" s="21" t="s">
        <v>216</v>
      </c>
    </row>
    <row r="56" spans="1:8">
      <c r="A56" s="14" t="s">
        <v>69</v>
      </c>
      <c r="B56" s="15" t="s">
        <v>43</v>
      </c>
      <c r="C56" s="16" t="s">
        <v>121</v>
      </c>
      <c r="D56" s="17" t="str">
        <f>VLOOKUP(C56,Sheet2!A:B,2,0)</f>
        <v>25 - HDMI failure</v>
      </c>
      <c r="E56" s="8"/>
      <c r="F56" s="20">
        <v>45501</v>
      </c>
      <c r="G56" s="20">
        <v>45761</v>
      </c>
      <c r="H56" s="21" t="s">
        <v>216</v>
      </c>
    </row>
    <row r="57" spans="1:8">
      <c r="A57" s="14" t="s">
        <v>82</v>
      </c>
      <c r="B57" s="15" t="s">
        <v>43</v>
      </c>
      <c r="C57" s="16" t="s">
        <v>125</v>
      </c>
      <c r="D57" s="17" t="str">
        <f>VLOOKUP(C57,Sheet2!A:B,2,0)</f>
        <v>121 - booting failure</v>
      </c>
      <c r="E57" s="8"/>
      <c r="F57" s="20">
        <v>45517</v>
      </c>
      <c r="G57" s="20">
        <v>45761</v>
      </c>
      <c r="H57" s="21" t="s">
        <v>216</v>
      </c>
    </row>
    <row r="58" spans="1:8">
      <c r="A58" s="14" t="s">
        <v>73</v>
      </c>
      <c r="B58" s="15" t="s">
        <v>43</v>
      </c>
      <c r="C58" s="16" t="s">
        <v>121</v>
      </c>
      <c r="D58" s="17" t="str">
        <f>VLOOKUP(C58,Sheet2!A:B,2,0)</f>
        <v>25 - HDMI failure</v>
      </c>
      <c r="E58" s="8"/>
      <c r="F58" s="20">
        <v>45520</v>
      </c>
      <c r="G58" s="20">
        <v>45761</v>
      </c>
      <c r="H58" s="21" t="s">
        <v>216</v>
      </c>
    </row>
    <row r="59" spans="1:8">
      <c r="A59" s="14" t="s">
        <v>77</v>
      </c>
      <c r="B59" s="15" t="s">
        <v>43</v>
      </c>
      <c r="C59" s="16" t="s">
        <v>35</v>
      </c>
      <c r="D59" s="17" t="str">
        <f>VLOOKUP(C59,Sheet2!A:B,2,0)</f>
        <v>20 - LAN connector failure</v>
      </c>
      <c r="E59" s="8"/>
      <c r="F59" s="20">
        <v>45525</v>
      </c>
      <c r="G59" s="20">
        <v>45761</v>
      </c>
      <c r="H59" s="21" t="s">
        <v>216</v>
      </c>
    </row>
    <row r="60" spans="1:8">
      <c r="A60" s="14" t="s">
        <v>49</v>
      </c>
      <c r="B60" s="15" t="s">
        <v>43</v>
      </c>
      <c r="C60" s="16" t="s">
        <v>25</v>
      </c>
      <c r="D60" s="17" t="str">
        <f>VLOOKUP(C60,Sheet2!A:B,2,0)</f>
        <v>100 - Ehternet connection failure</v>
      </c>
      <c r="E60" s="8"/>
      <c r="F60" s="20">
        <v>45559</v>
      </c>
      <c r="G60" s="20">
        <v>45761</v>
      </c>
      <c r="H60" s="21" t="s">
        <v>216</v>
      </c>
    </row>
    <row r="61" spans="1:8">
      <c r="A61" s="14" t="s">
        <v>61</v>
      </c>
      <c r="B61" s="15" t="s">
        <v>43</v>
      </c>
      <c r="C61" s="16" t="s">
        <v>35</v>
      </c>
      <c r="D61" s="17" t="str">
        <f>VLOOKUP(C61,Sheet2!A:B,2,0)</f>
        <v>20 - LAN connector failure</v>
      </c>
      <c r="E61" s="8"/>
      <c r="F61" s="20">
        <v>45561</v>
      </c>
      <c r="G61" s="20">
        <v>45761</v>
      </c>
      <c r="H61" s="21" t="s">
        <v>216</v>
      </c>
    </row>
    <row r="62" spans="1:8">
      <c r="A62" s="14" t="s">
        <v>80</v>
      </c>
      <c r="B62" s="15" t="s">
        <v>43</v>
      </c>
      <c r="C62" s="16" t="s">
        <v>35</v>
      </c>
      <c r="D62" s="17" t="str">
        <f>VLOOKUP(C62,Sheet2!A:B,2,0)</f>
        <v>20 - LAN connector failure</v>
      </c>
      <c r="E62" s="8"/>
      <c r="F62" s="20">
        <v>45579</v>
      </c>
      <c r="G62" s="20">
        <v>45761</v>
      </c>
      <c r="H62" s="21" t="s">
        <v>216</v>
      </c>
    </row>
    <row r="63" spans="1:8">
      <c r="A63" s="14" t="s">
        <v>50</v>
      </c>
      <c r="B63" s="15" t="s">
        <v>43</v>
      </c>
      <c r="C63" s="16" t="s">
        <v>25</v>
      </c>
      <c r="D63" s="17" t="str">
        <f>VLOOKUP(C63,Sheet2!A:B,2,0)</f>
        <v>100 - Ehternet connection failure</v>
      </c>
      <c r="E63" s="8"/>
      <c r="F63" s="20">
        <v>45584</v>
      </c>
      <c r="G63" s="20">
        <v>45761</v>
      </c>
      <c r="H63" s="21" t="s">
        <v>216</v>
      </c>
    </row>
    <row r="64" spans="1:8">
      <c r="A64" s="14" t="s">
        <v>58</v>
      </c>
      <c r="B64" s="15" t="s">
        <v>43</v>
      </c>
      <c r="C64" s="16" t="s">
        <v>25</v>
      </c>
      <c r="D64" s="17" t="str">
        <f>VLOOKUP(C64,Sheet2!A:B,2,0)</f>
        <v>100 - Ehternet connection failure</v>
      </c>
      <c r="E64" s="8"/>
      <c r="F64" s="20">
        <v>45584</v>
      </c>
      <c r="G64" s="20">
        <v>45761</v>
      </c>
      <c r="H64" s="21" t="s">
        <v>216</v>
      </c>
    </row>
    <row r="65" spans="1:8">
      <c r="A65" s="14" t="s">
        <v>98</v>
      </c>
      <c r="B65" s="15" t="s">
        <v>43</v>
      </c>
      <c r="C65" s="16" t="s">
        <v>126</v>
      </c>
      <c r="D65" s="17" t="str">
        <f>VLOOKUP(C65,Sheet2!A:B,2,0)</f>
        <v>100 - Ehternet connection failure</v>
      </c>
      <c r="E65" s="8"/>
      <c r="F65" s="20">
        <v>45644</v>
      </c>
      <c r="G65" s="20">
        <v>45761</v>
      </c>
      <c r="H65" s="21" t="s">
        <v>216</v>
      </c>
    </row>
    <row r="66" spans="1:8">
      <c r="A66" s="14" t="s">
        <v>102</v>
      </c>
      <c r="B66" s="15" t="s">
        <v>43</v>
      </c>
      <c r="C66" s="16" t="s">
        <v>117</v>
      </c>
      <c r="D66" s="17" t="str">
        <f>VLOOKUP(C66,Sheet2!A:B,2,0)</f>
        <v>10 - LED failure</v>
      </c>
      <c r="E66" s="8"/>
      <c r="F66" s="20">
        <v>45644</v>
      </c>
      <c r="G66" s="20">
        <v>45761</v>
      </c>
      <c r="H66" s="21" t="s">
        <v>216</v>
      </c>
    </row>
    <row r="67" spans="1:8">
      <c r="A67" s="14" t="s">
        <v>105</v>
      </c>
      <c r="B67" s="15" t="s">
        <v>43</v>
      </c>
      <c r="C67" s="16" t="s">
        <v>117</v>
      </c>
      <c r="D67" s="17" t="str">
        <f>VLOOKUP(C67,Sheet2!A:B,2,0)</f>
        <v>10 - LED failure</v>
      </c>
      <c r="E67" s="8"/>
      <c r="F67" s="20">
        <v>45644</v>
      </c>
      <c r="G67" s="20">
        <v>45761</v>
      </c>
      <c r="H67" s="21" t="s">
        <v>216</v>
      </c>
    </row>
    <row r="68" spans="1:8">
      <c r="A68" s="14" t="s">
        <v>111</v>
      </c>
      <c r="B68" s="15" t="s">
        <v>43</v>
      </c>
      <c r="C68" s="16" t="s">
        <v>117</v>
      </c>
      <c r="D68" s="17" t="str">
        <f>VLOOKUP(C68,Sheet2!A:B,2,0)</f>
        <v>10 - LED failure</v>
      </c>
      <c r="E68" s="8"/>
      <c r="F68" s="20">
        <v>45644</v>
      </c>
      <c r="G68" s="20">
        <v>45761</v>
      </c>
      <c r="H68" s="21" t="s">
        <v>216</v>
      </c>
    </row>
    <row r="69" spans="1:8">
      <c r="A69" s="14" t="s">
        <v>74</v>
      </c>
      <c r="B69" s="15" t="s">
        <v>43</v>
      </c>
      <c r="C69" s="16" t="s">
        <v>121</v>
      </c>
      <c r="D69" s="17" t="str">
        <f>VLOOKUP(C69,Sheet2!A:B,2,0)</f>
        <v>25 - HDMI failure</v>
      </c>
      <c r="E69" s="8"/>
      <c r="F69" s="20">
        <v>45644</v>
      </c>
      <c r="G69" s="20">
        <v>45761</v>
      </c>
      <c r="H69" s="21" t="s">
        <v>216</v>
      </c>
    </row>
    <row r="70" spans="1:8">
      <c r="A70" s="14" t="s">
        <v>85</v>
      </c>
      <c r="B70" s="15" t="s">
        <v>43</v>
      </c>
      <c r="C70" s="16" t="s">
        <v>125</v>
      </c>
      <c r="D70" s="17" t="str">
        <f>VLOOKUP(C70,Sheet2!A:B,2,0)</f>
        <v>121 - booting failure</v>
      </c>
      <c r="E70" s="8"/>
      <c r="F70" s="20">
        <v>45644</v>
      </c>
      <c r="G70" s="20">
        <v>45761</v>
      </c>
      <c r="H70" s="21" t="s">
        <v>216</v>
      </c>
    </row>
    <row r="71" spans="1:8">
      <c r="A71" s="14" t="s">
        <v>95</v>
      </c>
      <c r="B71" s="15" t="s">
        <v>43</v>
      </c>
      <c r="C71" s="16" t="s">
        <v>126</v>
      </c>
      <c r="D71" s="17" t="str">
        <f>VLOOKUP(C71,Sheet2!A:B,2,0)</f>
        <v>100 - Ehternet connection failure</v>
      </c>
      <c r="E71" s="8"/>
      <c r="F71" s="20">
        <v>45647</v>
      </c>
      <c r="G71" s="20">
        <v>45761</v>
      </c>
      <c r="H71" s="21" t="s">
        <v>216</v>
      </c>
    </row>
    <row r="72" spans="1:8">
      <c r="A72" s="14" t="s">
        <v>92</v>
      </c>
      <c r="B72" s="15" t="s">
        <v>43</v>
      </c>
      <c r="C72" s="16" t="s">
        <v>126</v>
      </c>
      <c r="D72" s="17" t="str">
        <f>VLOOKUP(C72,Sheet2!A:B,2,0)</f>
        <v>100 - Ehternet connection failure</v>
      </c>
      <c r="E72" s="8"/>
      <c r="F72" s="20">
        <v>45647</v>
      </c>
      <c r="G72" s="20">
        <v>45761</v>
      </c>
      <c r="H72" s="21" t="s">
        <v>216</v>
      </c>
    </row>
    <row r="73" spans="1:8">
      <c r="A73" s="14" t="s">
        <v>106</v>
      </c>
      <c r="B73" s="15" t="s">
        <v>43</v>
      </c>
      <c r="C73" s="16" t="s">
        <v>117</v>
      </c>
      <c r="D73" s="17" t="str">
        <f>VLOOKUP(C73,Sheet2!A:B,2,0)</f>
        <v>10 - LED failure</v>
      </c>
      <c r="E73" s="8"/>
      <c r="F73" s="20">
        <v>45647</v>
      </c>
      <c r="G73" s="20">
        <v>45761</v>
      </c>
      <c r="H73" s="21" t="s">
        <v>216</v>
      </c>
    </row>
    <row r="74" spans="1:8">
      <c r="A74" s="14" t="s">
        <v>88</v>
      </c>
      <c r="B74" s="15" t="s">
        <v>43</v>
      </c>
      <c r="C74" s="16" t="s">
        <v>126</v>
      </c>
      <c r="D74" s="17" t="str">
        <f>VLOOKUP(C74,Sheet2!A:B,2,0)</f>
        <v>100 - Ehternet connection failure</v>
      </c>
      <c r="E74" s="8"/>
      <c r="F74" s="20">
        <v>45647</v>
      </c>
      <c r="G74" s="20">
        <v>45761</v>
      </c>
      <c r="H74" s="21" t="s">
        <v>216</v>
      </c>
    </row>
    <row r="75" spans="1:8">
      <c r="A75" s="14" t="s">
        <v>115</v>
      </c>
      <c r="B75" s="15" t="s">
        <v>43</v>
      </c>
      <c r="C75" s="16" t="s">
        <v>117</v>
      </c>
      <c r="D75" s="17" t="str">
        <f>VLOOKUP(C75,Sheet2!A:B,2,0)</f>
        <v>10 - LED failure</v>
      </c>
      <c r="E75" s="8"/>
      <c r="F75" s="20">
        <v>45647</v>
      </c>
      <c r="G75" s="20">
        <v>45761</v>
      </c>
      <c r="H75" s="21" t="s">
        <v>216</v>
      </c>
    </row>
    <row r="76" spans="1:8">
      <c r="A76" s="18" t="s">
        <v>127</v>
      </c>
      <c r="B76" s="15" t="s">
        <v>210</v>
      </c>
      <c r="C76" s="19" t="s">
        <v>25</v>
      </c>
      <c r="D76" s="17" t="str">
        <f>VLOOKUP(C76,Sheet2!A:B,2,0)</f>
        <v>100 - Ehternet connection failure</v>
      </c>
      <c r="E76" s="8"/>
      <c r="F76" s="20">
        <v>45045</v>
      </c>
      <c r="G76" s="20">
        <v>45761</v>
      </c>
      <c r="H76" s="21" t="s">
        <v>216</v>
      </c>
    </row>
    <row r="77" spans="1:8">
      <c r="A77" s="18" t="s">
        <v>128</v>
      </c>
      <c r="B77" s="15" t="s">
        <v>210</v>
      </c>
      <c r="C77" s="19" t="s">
        <v>36</v>
      </c>
      <c r="D77" s="17" t="str">
        <f>VLOOKUP(C77,Sheet2!A:B,2,0)</f>
        <v>70 - No power</v>
      </c>
      <c r="E77" s="8"/>
      <c r="F77" s="20">
        <v>45135</v>
      </c>
      <c r="G77" s="20">
        <v>45761</v>
      </c>
      <c r="H77" s="21" t="s">
        <v>216</v>
      </c>
    </row>
    <row r="78" spans="1:8">
      <c r="A78" s="18" t="s">
        <v>129</v>
      </c>
      <c r="B78" s="15" t="s">
        <v>210</v>
      </c>
      <c r="C78" s="19" t="s">
        <v>25</v>
      </c>
      <c r="D78" s="17" t="str">
        <f>VLOOKUP(C78,Sheet2!A:B,2,0)</f>
        <v>100 - Ehternet connection failure</v>
      </c>
      <c r="E78" s="8"/>
      <c r="F78" s="20">
        <v>45135</v>
      </c>
      <c r="G78" s="20">
        <v>45761</v>
      </c>
      <c r="H78" s="21" t="s">
        <v>216</v>
      </c>
    </row>
    <row r="79" spans="1:8">
      <c r="A79" s="18" t="s">
        <v>130</v>
      </c>
      <c r="B79" s="15" t="s">
        <v>210</v>
      </c>
      <c r="C79" s="19" t="s">
        <v>32</v>
      </c>
      <c r="D79" s="17" t="str">
        <f>VLOOKUP(C79,Sheet2!A:B,2,0)</f>
        <v>147 - SKB authorization failure</v>
      </c>
      <c r="E79" s="8"/>
      <c r="F79" s="20">
        <v>45196</v>
      </c>
      <c r="G79" s="20">
        <v>45761</v>
      </c>
      <c r="H79" s="21" t="s">
        <v>216</v>
      </c>
    </row>
    <row r="80" spans="1:8">
      <c r="A80" s="18" t="s">
        <v>131</v>
      </c>
      <c r="B80" s="15" t="s">
        <v>210</v>
      </c>
      <c r="C80" s="19" t="s">
        <v>25</v>
      </c>
      <c r="D80" s="17" t="str">
        <f>VLOOKUP(C80,Sheet2!A:B,2,0)</f>
        <v>100 - Ehternet connection failure</v>
      </c>
      <c r="E80" s="8"/>
      <c r="F80" s="20">
        <v>45219</v>
      </c>
      <c r="G80" s="20">
        <v>45761</v>
      </c>
      <c r="H80" s="21" t="s">
        <v>216</v>
      </c>
    </row>
    <row r="81" spans="1:9">
      <c r="A81" s="18" t="s">
        <v>132</v>
      </c>
      <c r="B81" s="15" t="s">
        <v>210</v>
      </c>
      <c r="C81" s="19" t="s">
        <v>211</v>
      </c>
      <c r="D81" s="17" t="str">
        <f>VLOOKUP(C81,Sheet2!A:B,2,0)</f>
        <v>25 - HDMI failure</v>
      </c>
      <c r="E81" s="8"/>
      <c r="F81" s="20">
        <v>45229</v>
      </c>
      <c r="G81" s="20">
        <v>45761</v>
      </c>
      <c r="H81" s="21" t="s">
        <v>216</v>
      </c>
    </row>
    <row r="82" spans="1:9">
      <c r="A82" s="18" t="s">
        <v>133</v>
      </c>
      <c r="B82" s="15" t="s">
        <v>210</v>
      </c>
      <c r="C82" s="19" t="s">
        <v>26</v>
      </c>
      <c r="D82" s="17" t="str">
        <f>VLOOKUP(C82,Sheet2!A:B,2,0)</f>
        <v>121 - booting failure</v>
      </c>
      <c r="E82" s="8"/>
      <c r="F82" s="20">
        <v>45269</v>
      </c>
      <c r="G82" s="20">
        <v>45761</v>
      </c>
      <c r="H82" s="21" t="s">
        <v>216</v>
      </c>
    </row>
    <row r="83" spans="1:9">
      <c r="A83" s="18" t="s">
        <v>134</v>
      </c>
      <c r="B83" s="15" t="s">
        <v>210</v>
      </c>
      <c r="C83" s="19" t="s">
        <v>25</v>
      </c>
      <c r="D83" s="17" t="str">
        <f>VLOOKUP(C83,Sheet2!A:B,2,0)</f>
        <v>100 - Ehternet connection failure</v>
      </c>
      <c r="E83" s="8"/>
      <c r="F83" s="20">
        <v>45315</v>
      </c>
      <c r="G83" s="20">
        <v>45761</v>
      </c>
      <c r="H83" s="21" t="s">
        <v>216</v>
      </c>
    </row>
    <row r="84" spans="1:9">
      <c r="A84" s="18" t="s">
        <v>135</v>
      </c>
      <c r="B84" s="15" t="s">
        <v>210</v>
      </c>
      <c r="C84" s="19" t="s">
        <v>34</v>
      </c>
      <c r="D84" s="17" t="str">
        <f>VLOOKUP(C84,Sheet2!A:B,2,0)</f>
        <v>10 - LED failure</v>
      </c>
      <c r="E84" s="8"/>
      <c r="F84" s="20">
        <v>45315</v>
      </c>
      <c r="G84" s="20">
        <v>45761</v>
      </c>
      <c r="H84" s="21" t="s">
        <v>216</v>
      </c>
    </row>
    <row r="85" spans="1:9">
      <c r="A85" s="18" t="s">
        <v>136</v>
      </c>
      <c r="B85" s="15" t="s">
        <v>210</v>
      </c>
      <c r="C85" s="19" t="s">
        <v>35</v>
      </c>
      <c r="D85" s="17" t="str">
        <f>VLOOKUP(C85,Sheet2!A:B,2,0)</f>
        <v>20 - LAN connector failure</v>
      </c>
      <c r="E85" s="8"/>
      <c r="F85" s="20">
        <v>45315</v>
      </c>
      <c r="G85" s="20">
        <v>45761</v>
      </c>
      <c r="H85" s="21" t="s">
        <v>216</v>
      </c>
    </row>
    <row r="86" spans="1:9">
      <c r="A86" s="18" t="s">
        <v>137</v>
      </c>
      <c r="B86" s="15" t="s">
        <v>210</v>
      </c>
      <c r="C86" s="19" t="s">
        <v>25</v>
      </c>
      <c r="D86" s="17" t="str">
        <f>VLOOKUP(C86,Sheet2!A:B,2,0)</f>
        <v>100 - Ehternet connection failure</v>
      </c>
      <c r="E86" s="8"/>
      <c r="F86" s="20">
        <v>45315</v>
      </c>
      <c r="G86" s="20">
        <v>45761</v>
      </c>
      <c r="H86" s="21" t="s">
        <v>216</v>
      </c>
    </row>
    <row r="87" spans="1:9">
      <c r="A87" s="18" t="s">
        <v>138</v>
      </c>
      <c r="B87" s="15" t="s">
        <v>210</v>
      </c>
      <c r="C87" s="19" t="s">
        <v>34</v>
      </c>
      <c r="D87" s="17" t="str">
        <f>VLOOKUP(C87,Sheet2!A:B,2,0)</f>
        <v>10 - LED failure</v>
      </c>
      <c r="E87" s="8"/>
      <c r="F87" s="20">
        <v>45320</v>
      </c>
      <c r="G87" s="20">
        <v>45761</v>
      </c>
      <c r="H87" s="21" t="s">
        <v>216</v>
      </c>
    </row>
    <row r="88" spans="1:9">
      <c r="A88" s="18" t="s">
        <v>139</v>
      </c>
      <c r="B88" s="15" t="s">
        <v>210</v>
      </c>
      <c r="C88" s="19" t="s">
        <v>34</v>
      </c>
      <c r="D88" s="17" t="str">
        <f>VLOOKUP(C88,Sheet2!A:B,2,0)</f>
        <v>10 - LED failure</v>
      </c>
      <c r="E88" s="8"/>
      <c r="F88" s="20">
        <v>45338</v>
      </c>
      <c r="G88" s="20">
        <v>45761</v>
      </c>
      <c r="H88" s="21" t="s">
        <v>216</v>
      </c>
    </row>
    <row r="89" spans="1:9">
      <c r="A89" s="18" t="s">
        <v>140</v>
      </c>
      <c r="B89" s="15" t="s">
        <v>210</v>
      </c>
      <c r="C89" s="19" t="s">
        <v>35</v>
      </c>
      <c r="D89" s="17" t="str">
        <f>VLOOKUP(C89,Sheet2!A:B,2,0)</f>
        <v>20 - LAN connector failure</v>
      </c>
      <c r="E89" s="8"/>
      <c r="F89" s="20">
        <v>45338</v>
      </c>
      <c r="G89" s="20">
        <v>45761</v>
      </c>
      <c r="H89" s="21" t="s">
        <v>216</v>
      </c>
    </row>
    <row r="90" spans="1:9">
      <c r="A90" s="18" t="s">
        <v>141</v>
      </c>
      <c r="B90" s="15" t="s">
        <v>210</v>
      </c>
      <c r="C90" s="19" t="s">
        <v>26</v>
      </c>
      <c r="D90" s="17" t="str">
        <f>VLOOKUP(C90,Sheet2!A:B,2,0)</f>
        <v>121 - booting failure</v>
      </c>
      <c r="E90" s="8"/>
      <c r="F90" s="20">
        <v>45341</v>
      </c>
      <c r="G90" s="20">
        <v>45761</v>
      </c>
      <c r="H90" s="21" t="s">
        <v>216</v>
      </c>
    </row>
    <row r="91" spans="1:9">
      <c r="A91" s="18" t="s">
        <v>142</v>
      </c>
      <c r="B91" s="15" t="s">
        <v>210</v>
      </c>
      <c r="C91" s="19" t="s">
        <v>31</v>
      </c>
      <c r="D91" s="17" t="str">
        <f>VLOOKUP(C91,Sheet2!A:B,2,0)</f>
        <v>154 - SW update failure</v>
      </c>
      <c r="E91" s="8"/>
      <c r="F91" s="20">
        <v>45344</v>
      </c>
      <c r="G91" s="20">
        <v>45761</v>
      </c>
      <c r="H91" s="21" t="s">
        <v>216</v>
      </c>
    </row>
    <row r="92" spans="1:9">
      <c r="A92" s="18" t="s">
        <v>143</v>
      </c>
      <c r="B92" s="15" t="s">
        <v>210</v>
      </c>
      <c r="C92" s="19" t="s">
        <v>38</v>
      </c>
      <c r="D92" s="17" t="str">
        <f>VLOOKUP(C92,Sheet2!A:B,2,0)</f>
        <v>156 - KEY failure</v>
      </c>
      <c r="E92" s="8"/>
      <c r="F92" s="20">
        <v>45346</v>
      </c>
      <c r="G92" s="20">
        <v>45761</v>
      </c>
      <c r="H92" s="21" t="s">
        <v>216</v>
      </c>
    </row>
    <row r="93" spans="1:9" s="10" customFormat="1">
      <c r="A93" s="18" t="s">
        <v>144</v>
      </c>
      <c r="B93" s="15" t="s">
        <v>210</v>
      </c>
      <c r="C93" s="19" t="s">
        <v>34</v>
      </c>
      <c r="D93" s="17" t="str">
        <f>VLOOKUP(C93,Sheet2!A:B,2,0)</f>
        <v>10 - LED failure</v>
      </c>
      <c r="E93" s="8"/>
      <c r="F93" s="20">
        <v>45346</v>
      </c>
      <c r="G93" s="20">
        <v>45761</v>
      </c>
      <c r="H93" s="21" t="s">
        <v>216</v>
      </c>
      <c r="I93"/>
    </row>
    <row r="94" spans="1:9" s="10" customFormat="1">
      <c r="A94" s="18" t="s">
        <v>145</v>
      </c>
      <c r="B94" s="15" t="s">
        <v>210</v>
      </c>
      <c r="C94" s="19" t="s">
        <v>25</v>
      </c>
      <c r="D94" s="17" t="str">
        <f>VLOOKUP(C94,Sheet2!A:B,2,0)</f>
        <v>100 - Ehternet connection failure</v>
      </c>
      <c r="E94" s="8"/>
      <c r="F94" s="20">
        <v>45346</v>
      </c>
      <c r="G94" s="20">
        <v>45761</v>
      </c>
      <c r="H94" s="21" t="s">
        <v>216</v>
      </c>
      <c r="I94"/>
    </row>
    <row r="95" spans="1:9" s="10" customFormat="1">
      <c r="A95" s="18" t="s">
        <v>146</v>
      </c>
      <c r="B95" s="15" t="s">
        <v>210</v>
      </c>
      <c r="C95" s="19" t="s">
        <v>34</v>
      </c>
      <c r="D95" s="17" t="str">
        <f>VLOOKUP(C95,Sheet2!A:B,2,0)</f>
        <v>10 - LED failure</v>
      </c>
      <c r="E95" s="8"/>
      <c r="F95" s="20">
        <v>45346</v>
      </c>
      <c r="G95" s="20">
        <v>45761</v>
      </c>
      <c r="H95" s="21" t="s">
        <v>216</v>
      </c>
      <c r="I95"/>
    </row>
    <row r="96" spans="1:9" s="10" customFormat="1">
      <c r="A96" s="18" t="s">
        <v>147</v>
      </c>
      <c r="B96" s="15" t="s">
        <v>210</v>
      </c>
      <c r="C96" s="19" t="s">
        <v>34</v>
      </c>
      <c r="D96" s="17" t="str">
        <f>VLOOKUP(C96,Sheet2!A:B,2,0)</f>
        <v>10 - LED failure</v>
      </c>
      <c r="E96" s="8"/>
      <c r="F96" s="20">
        <v>45346</v>
      </c>
      <c r="G96" s="20">
        <v>45761</v>
      </c>
      <c r="H96" s="21" t="s">
        <v>216</v>
      </c>
      <c r="I96"/>
    </row>
    <row r="97" spans="1:9" s="10" customFormat="1">
      <c r="A97" s="18" t="s">
        <v>148</v>
      </c>
      <c r="B97" s="15" t="s">
        <v>210</v>
      </c>
      <c r="C97" s="19" t="s">
        <v>209</v>
      </c>
      <c r="D97" s="17" t="e">
        <f>VLOOKUP(C97,Sheet2!A:B,2,0)</f>
        <v>#N/A</v>
      </c>
      <c r="E97" s="8"/>
      <c r="F97" s="20">
        <v>45348</v>
      </c>
      <c r="G97" s="20">
        <v>45761</v>
      </c>
      <c r="H97" s="21" t="s">
        <v>216</v>
      </c>
      <c r="I97"/>
    </row>
    <row r="98" spans="1:9" s="10" customFormat="1">
      <c r="A98" s="18" t="s">
        <v>149</v>
      </c>
      <c r="B98" s="15" t="s">
        <v>210</v>
      </c>
      <c r="C98" s="19" t="s">
        <v>34</v>
      </c>
      <c r="D98" s="17" t="str">
        <f>VLOOKUP(C98,Sheet2!A:B,2,0)</f>
        <v>10 - LED failure</v>
      </c>
      <c r="E98" s="8"/>
      <c r="F98" s="20">
        <v>45359</v>
      </c>
      <c r="G98" s="20">
        <v>45761</v>
      </c>
      <c r="H98" s="21" t="s">
        <v>216</v>
      </c>
      <c r="I98"/>
    </row>
    <row r="99" spans="1:9" s="10" customFormat="1">
      <c r="A99" s="18" t="s">
        <v>150</v>
      </c>
      <c r="B99" s="15" t="s">
        <v>210</v>
      </c>
      <c r="C99" s="19" t="s">
        <v>34</v>
      </c>
      <c r="D99" s="17" t="str">
        <f>VLOOKUP(C99,Sheet2!A:B,2,0)</f>
        <v>10 - LED failure</v>
      </c>
      <c r="E99" s="8"/>
      <c r="F99" s="20">
        <v>45359</v>
      </c>
      <c r="G99" s="20">
        <v>45761</v>
      </c>
      <c r="H99" s="21" t="s">
        <v>216</v>
      </c>
      <c r="I99"/>
    </row>
    <row r="100" spans="1:9" s="10" customFormat="1">
      <c r="A100" s="18" t="s">
        <v>151</v>
      </c>
      <c r="B100" s="15" t="s">
        <v>210</v>
      </c>
      <c r="C100" s="19" t="s">
        <v>34</v>
      </c>
      <c r="D100" s="17" t="str">
        <f>VLOOKUP(C100,Sheet2!A:B,2,0)</f>
        <v>10 - LED failure</v>
      </c>
      <c r="E100" s="8"/>
      <c r="F100" s="20">
        <v>45359</v>
      </c>
      <c r="G100" s="20">
        <v>45761</v>
      </c>
      <c r="H100" s="21" t="s">
        <v>216</v>
      </c>
      <c r="I100"/>
    </row>
    <row r="101" spans="1:9" s="10" customFormat="1">
      <c r="A101" s="18" t="s">
        <v>152</v>
      </c>
      <c r="B101" s="15" t="s">
        <v>210</v>
      </c>
      <c r="C101" s="19" t="s">
        <v>34</v>
      </c>
      <c r="D101" s="17" t="str">
        <f>VLOOKUP(C101,Sheet2!A:B,2,0)</f>
        <v>10 - LED failure</v>
      </c>
      <c r="E101" s="8"/>
      <c r="F101" s="20">
        <v>45359</v>
      </c>
      <c r="G101" s="20">
        <v>45761</v>
      </c>
      <c r="H101" s="21" t="s">
        <v>216</v>
      </c>
      <c r="I101"/>
    </row>
    <row r="102" spans="1:9" s="10" customFormat="1">
      <c r="A102" s="18" t="s">
        <v>153</v>
      </c>
      <c r="B102" s="15" t="s">
        <v>210</v>
      </c>
      <c r="C102" s="19" t="s">
        <v>34</v>
      </c>
      <c r="D102" s="17" t="str">
        <f>VLOOKUP(C102,Sheet2!A:B,2,0)</f>
        <v>10 - LED failure</v>
      </c>
      <c r="E102" s="8"/>
      <c r="F102" s="20">
        <v>45359</v>
      </c>
      <c r="G102" s="20">
        <v>45761</v>
      </c>
      <c r="H102" s="21" t="s">
        <v>216</v>
      </c>
      <c r="I102"/>
    </row>
    <row r="103" spans="1:9" s="10" customFormat="1">
      <c r="A103" s="18" t="s">
        <v>154</v>
      </c>
      <c r="B103" s="15" t="s">
        <v>210</v>
      </c>
      <c r="C103" s="19" t="s">
        <v>34</v>
      </c>
      <c r="D103" s="17" t="str">
        <f>VLOOKUP(C103,Sheet2!A:B,2,0)</f>
        <v>10 - LED failure</v>
      </c>
      <c r="E103" s="8"/>
      <c r="F103" s="20">
        <v>45359</v>
      </c>
      <c r="G103" s="20">
        <v>45761</v>
      </c>
      <c r="H103" s="21" t="s">
        <v>216</v>
      </c>
      <c r="I103"/>
    </row>
    <row r="104" spans="1:9" s="10" customFormat="1">
      <c r="A104" s="18" t="s">
        <v>155</v>
      </c>
      <c r="B104" s="15" t="s">
        <v>210</v>
      </c>
      <c r="C104" s="19" t="s">
        <v>34</v>
      </c>
      <c r="D104" s="17" t="str">
        <f>VLOOKUP(C104,Sheet2!A:B,2,0)</f>
        <v>10 - LED failure</v>
      </c>
      <c r="E104" s="8"/>
      <c r="F104" s="20">
        <v>45359</v>
      </c>
      <c r="G104" s="20">
        <v>45761</v>
      </c>
      <c r="H104" s="21" t="s">
        <v>216</v>
      </c>
      <c r="I104"/>
    </row>
    <row r="105" spans="1:9" s="10" customFormat="1">
      <c r="A105" s="18" t="s">
        <v>156</v>
      </c>
      <c r="B105" s="15" t="s">
        <v>210</v>
      </c>
      <c r="C105" s="19" t="s">
        <v>34</v>
      </c>
      <c r="D105" s="17" t="str">
        <f>VLOOKUP(C105,Sheet2!A:B,2,0)</f>
        <v>10 - LED failure</v>
      </c>
      <c r="E105" s="8"/>
      <c r="F105" s="20">
        <v>45362</v>
      </c>
      <c r="G105" s="20">
        <v>45761</v>
      </c>
      <c r="H105" s="21" t="s">
        <v>216</v>
      </c>
      <c r="I105"/>
    </row>
    <row r="106" spans="1:9" s="10" customFormat="1">
      <c r="A106" s="18" t="s">
        <v>157</v>
      </c>
      <c r="B106" s="15" t="s">
        <v>210</v>
      </c>
      <c r="C106" s="19" t="s">
        <v>25</v>
      </c>
      <c r="D106" s="17" t="str">
        <f>VLOOKUP(C106,Sheet2!A:B,2,0)</f>
        <v>100 - Ehternet connection failure</v>
      </c>
      <c r="E106" s="8"/>
      <c r="F106" s="20">
        <v>45362</v>
      </c>
      <c r="G106" s="20">
        <v>45761</v>
      </c>
      <c r="H106" s="21" t="s">
        <v>216</v>
      </c>
      <c r="I106"/>
    </row>
    <row r="107" spans="1:9" s="10" customFormat="1">
      <c r="A107" s="18" t="s">
        <v>158</v>
      </c>
      <c r="B107" s="15" t="s">
        <v>210</v>
      </c>
      <c r="C107" s="19" t="s">
        <v>34</v>
      </c>
      <c r="D107" s="17" t="str">
        <f>VLOOKUP(C107,Sheet2!A:B,2,0)</f>
        <v>10 - LED failure</v>
      </c>
      <c r="E107" s="8"/>
      <c r="F107" s="20">
        <v>45365</v>
      </c>
      <c r="G107" s="20">
        <v>45761</v>
      </c>
      <c r="H107" s="21" t="s">
        <v>216</v>
      </c>
      <c r="I107"/>
    </row>
    <row r="108" spans="1:9" s="10" customFormat="1">
      <c r="A108" s="18" t="s">
        <v>159</v>
      </c>
      <c r="B108" s="15" t="s">
        <v>210</v>
      </c>
      <c r="C108" s="19" t="s">
        <v>34</v>
      </c>
      <c r="D108" s="17" t="str">
        <f>VLOOKUP(C108,Sheet2!A:B,2,0)</f>
        <v>10 - LED failure</v>
      </c>
      <c r="E108" s="8"/>
      <c r="F108" s="20">
        <v>45365</v>
      </c>
      <c r="G108" s="20">
        <v>45761</v>
      </c>
      <c r="H108" s="21" t="s">
        <v>216</v>
      </c>
      <c r="I108"/>
    </row>
    <row r="109" spans="1:9" s="10" customFormat="1">
      <c r="A109" s="18" t="s">
        <v>160</v>
      </c>
      <c r="B109" s="15" t="s">
        <v>210</v>
      </c>
      <c r="C109" s="19" t="s">
        <v>34</v>
      </c>
      <c r="D109" s="17" t="str">
        <f>VLOOKUP(C109,Sheet2!A:B,2,0)</f>
        <v>10 - LED failure</v>
      </c>
      <c r="E109" s="8"/>
      <c r="F109" s="20">
        <v>45365</v>
      </c>
      <c r="G109" s="20">
        <v>45761</v>
      </c>
      <c r="H109" s="21" t="s">
        <v>216</v>
      </c>
      <c r="I109"/>
    </row>
    <row r="110" spans="1:9" s="10" customFormat="1">
      <c r="A110" s="18" t="s">
        <v>161</v>
      </c>
      <c r="B110" s="15" t="s">
        <v>210</v>
      </c>
      <c r="C110" s="19" t="s">
        <v>38</v>
      </c>
      <c r="D110" s="17" t="str">
        <f>VLOOKUP(C110,Sheet2!A:B,2,0)</f>
        <v>156 - KEY failure</v>
      </c>
      <c r="E110" s="8"/>
      <c r="F110" s="20">
        <v>45365</v>
      </c>
      <c r="G110" s="20">
        <v>45761</v>
      </c>
      <c r="H110" s="21" t="s">
        <v>216</v>
      </c>
      <c r="I110"/>
    </row>
    <row r="111" spans="1:9" s="10" customFormat="1">
      <c r="A111" s="18" t="s">
        <v>162</v>
      </c>
      <c r="B111" s="15" t="s">
        <v>210</v>
      </c>
      <c r="C111" s="19" t="s">
        <v>34</v>
      </c>
      <c r="D111" s="17" t="str">
        <f>VLOOKUP(C111,Sheet2!A:B,2,0)</f>
        <v>10 - LED failure</v>
      </c>
      <c r="E111" s="8"/>
      <c r="F111" s="20">
        <v>45371</v>
      </c>
      <c r="G111" s="20">
        <v>45761</v>
      </c>
      <c r="H111" s="21" t="s">
        <v>216</v>
      </c>
      <c r="I111"/>
    </row>
    <row r="112" spans="1:9" s="10" customFormat="1">
      <c r="A112" s="18" t="s">
        <v>163</v>
      </c>
      <c r="B112" s="15" t="s">
        <v>210</v>
      </c>
      <c r="C112" s="19" t="s">
        <v>34</v>
      </c>
      <c r="D112" s="17" t="str">
        <f>VLOOKUP(C112,Sheet2!A:B,2,0)</f>
        <v>10 - LED failure</v>
      </c>
      <c r="E112" s="8"/>
      <c r="F112" s="20">
        <v>45371</v>
      </c>
      <c r="G112" s="20">
        <v>45761</v>
      </c>
      <c r="H112" s="21" t="s">
        <v>216</v>
      </c>
      <c r="I112"/>
    </row>
    <row r="113" spans="1:8">
      <c r="A113" s="18" t="s">
        <v>164</v>
      </c>
      <c r="B113" s="15" t="s">
        <v>210</v>
      </c>
      <c r="C113" s="19" t="s">
        <v>34</v>
      </c>
      <c r="D113" s="17" t="str">
        <f>VLOOKUP(C113,Sheet2!A:B,2,0)</f>
        <v>10 - LED failure</v>
      </c>
      <c r="E113" s="8"/>
      <c r="F113" s="20">
        <v>45371</v>
      </c>
      <c r="G113" s="20">
        <v>45761</v>
      </c>
      <c r="H113" s="21" t="s">
        <v>216</v>
      </c>
    </row>
    <row r="114" spans="1:8">
      <c r="A114" s="18" t="s">
        <v>165</v>
      </c>
      <c r="B114" s="15" t="s">
        <v>210</v>
      </c>
      <c r="C114" s="19" t="s">
        <v>34</v>
      </c>
      <c r="D114" s="17" t="str">
        <f>VLOOKUP(C114,Sheet2!A:B,2,0)</f>
        <v>10 - LED failure</v>
      </c>
      <c r="E114" s="8"/>
      <c r="F114" s="20">
        <v>45371</v>
      </c>
      <c r="G114" s="20">
        <v>45761</v>
      </c>
      <c r="H114" s="21" t="s">
        <v>216</v>
      </c>
    </row>
    <row r="115" spans="1:8">
      <c r="A115" s="18" t="s">
        <v>166</v>
      </c>
      <c r="B115" s="15" t="s">
        <v>210</v>
      </c>
      <c r="C115" s="19" t="s">
        <v>35</v>
      </c>
      <c r="D115" s="17" t="str">
        <f>VLOOKUP(C115,Sheet2!A:B,2,0)</f>
        <v>20 - LAN connector failure</v>
      </c>
      <c r="E115" s="8"/>
      <c r="F115" s="20">
        <v>45371</v>
      </c>
      <c r="G115" s="20">
        <v>45761</v>
      </c>
      <c r="H115" s="21" t="s">
        <v>216</v>
      </c>
    </row>
    <row r="116" spans="1:8">
      <c r="A116" s="18" t="s">
        <v>167</v>
      </c>
      <c r="B116" s="15" t="s">
        <v>210</v>
      </c>
      <c r="C116" s="19" t="s">
        <v>34</v>
      </c>
      <c r="D116" s="17" t="str">
        <f>VLOOKUP(C116,Sheet2!A:B,2,0)</f>
        <v>10 - LED failure</v>
      </c>
      <c r="E116" s="8"/>
      <c r="F116" s="20">
        <v>45390</v>
      </c>
      <c r="G116" s="20">
        <v>45761</v>
      </c>
      <c r="H116" s="21" t="s">
        <v>216</v>
      </c>
    </row>
    <row r="117" spans="1:8">
      <c r="A117" s="18" t="s">
        <v>168</v>
      </c>
      <c r="B117" s="15" t="s">
        <v>210</v>
      </c>
      <c r="C117" s="19" t="s">
        <v>34</v>
      </c>
      <c r="D117" s="17" t="str">
        <f>VLOOKUP(C117,Sheet2!A:B,2,0)</f>
        <v>10 - LED failure</v>
      </c>
      <c r="E117" s="8"/>
      <c r="F117" s="20">
        <v>45394</v>
      </c>
      <c r="G117" s="20">
        <v>45761</v>
      </c>
      <c r="H117" s="21" t="s">
        <v>216</v>
      </c>
    </row>
    <row r="118" spans="1:8">
      <c r="A118" s="18" t="s">
        <v>169</v>
      </c>
      <c r="B118" s="15" t="s">
        <v>210</v>
      </c>
      <c r="C118" s="19" t="s">
        <v>34</v>
      </c>
      <c r="D118" s="17" t="str">
        <f>VLOOKUP(C118,Sheet2!A:B,2,0)</f>
        <v>10 - LED failure</v>
      </c>
      <c r="E118" s="8"/>
      <c r="F118" s="20">
        <v>45394</v>
      </c>
      <c r="G118" s="20">
        <v>45761</v>
      </c>
      <c r="H118" s="21" t="s">
        <v>216</v>
      </c>
    </row>
    <row r="119" spans="1:8">
      <c r="A119" s="18" t="s">
        <v>170</v>
      </c>
      <c r="B119" s="15" t="s">
        <v>210</v>
      </c>
      <c r="C119" s="19" t="s">
        <v>34</v>
      </c>
      <c r="D119" s="17" t="str">
        <f>VLOOKUP(C119,Sheet2!A:B,2,0)</f>
        <v>10 - LED failure</v>
      </c>
      <c r="E119" s="8"/>
      <c r="F119" s="20">
        <v>45394</v>
      </c>
      <c r="G119" s="20">
        <v>45761</v>
      </c>
      <c r="H119" s="21" t="s">
        <v>216</v>
      </c>
    </row>
    <row r="120" spans="1:8">
      <c r="A120" s="18" t="s">
        <v>171</v>
      </c>
      <c r="B120" s="15" t="s">
        <v>210</v>
      </c>
      <c r="C120" s="19" t="s">
        <v>38</v>
      </c>
      <c r="D120" s="17" t="str">
        <f>VLOOKUP(C120,Sheet2!A:B,2,0)</f>
        <v>156 - KEY failure</v>
      </c>
      <c r="E120" s="8"/>
      <c r="F120" s="20">
        <v>45394</v>
      </c>
      <c r="G120" s="20">
        <v>45761</v>
      </c>
      <c r="H120" s="21" t="s">
        <v>216</v>
      </c>
    </row>
    <row r="121" spans="1:8">
      <c r="A121" s="18" t="s">
        <v>172</v>
      </c>
      <c r="B121" s="15" t="s">
        <v>210</v>
      </c>
      <c r="C121" s="19" t="s">
        <v>34</v>
      </c>
      <c r="D121" s="17" t="str">
        <f>VLOOKUP(C121,Sheet2!A:B,2,0)</f>
        <v>10 - LED failure</v>
      </c>
      <c r="E121" s="8"/>
      <c r="F121" s="20">
        <v>45425</v>
      </c>
      <c r="G121" s="20">
        <v>45761</v>
      </c>
      <c r="H121" s="21" t="s">
        <v>216</v>
      </c>
    </row>
    <row r="122" spans="1:8">
      <c r="A122" s="18" t="s">
        <v>173</v>
      </c>
      <c r="B122" s="15" t="s">
        <v>210</v>
      </c>
      <c r="C122" s="19" t="s">
        <v>34</v>
      </c>
      <c r="D122" s="17" t="str">
        <f>VLOOKUP(C122,Sheet2!A:B,2,0)</f>
        <v>10 - LED failure</v>
      </c>
      <c r="E122" s="8"/>
      <c r="F122" s="20">
        <v>45428</v>
      </c>
      <c r="G122" s="20">
        <v>45761</v>
      </c>
      <c r="H122" s="21" t="s">
        <v>216</v>
      </c>
    </row>
    <row r="123" spans="1:8">
      <c r="A123" s="18" t="s">
        <v>174</v>
      </c>
      <c r="B123" s="15" t="s">
        <v>210</v>
      </c>
      <c r="C123" s="19" t="s">
        <v>34</v>
      </c>
      <c r="D123" s="17" t="str">
        <f>VLOOKUP(C123,Sheet2!A:B,2,0)</f>
        <v>10 - LED failure</v>
      </c>
      <c r="E123" s="8"/>
      <c r="F123" s="20">
        <v>45428</v>
      </c>
      <c r="G123" s="20">
        <v>45761</v>
      </c>
      <c r="H123" s="21" t="s">
        <v>216</v>
      </c>
    </row>
    <row r="124" spans="1:8">
      <c r="A124" s="18" t="s">
        <v>175</v>
      </c>
      <c r="B124" s="15" t="s">
        <v>210</v>
      </c>
      <c r="C124" s="19" t="s">
        <v>34</v>
      </c>
      <c r="D124" s="17" t="str">
        <f>VLOOKUP(C124,Sheet2!A:B,2,0)</f>
        <v>10 - LED failure</v>
      </c>
      <c r="E124" s="8"/>
      <c r="F124" s="20">
        <v>45428</v>
      </c>
      <c r="G124" s="20">
        <v>45761</v>
      </c>
      <c r="H124" s="21" t="s">
        <v>216</v>
      </c>
    </row>
    <row r="125" spans="1:8">
      <c r="A125" s="18" t="s">
        <v>176</v>
      </c>
      <c r="B125" s="15" t="s">
        <v>210</v>
      </c>
      <c r="C125" s="19" t="s">
        <v>25</v>
      </c>
      <c r="D125" s="17" t="str">
        <f>VLOOKUP(C125,Sheet2!A:B,2,0)</f>
        <v>100 - Ehternet connection failure</v>
      </c>
      <c r="E125" s="8"/>
      <c r="F125" s="20">
        <v>45432</v>
      </c>
      <c r="G125" s="20">
        <v>45761</v>
      </c>
      <c r="H125" s="21" t="s">
        <v>216</v>
      </c>
    </row>
    <row r="126" spans="1:8">
      <c r="A126" s="18" t="s">
        <v>177</v>
      </c>
      <c r="B126" s="15" t="s">
        <v>210</v>
      </c>
      <c r="C126" s="19" t="s">
        <v>36</v>
      </c>
      <c r="D126" s="17" t="str">
        <f>VLOOKUP(C126,Sheet2!A:B,2,0)</f>
        <v>70 - No power</v>
      </c>
      <c r="E126" s="8"/>
      <c r="F126" s="20">
        <v>45432</v>
      </c>
      <c r="G126" s="20">
        <v>45761</v>
      </c>
      <c r="H126" s="21" t="s">
        <v>216</v>
      </c>
    </row>
    <row r="127" spans="1:8">
      <c r="A127" s="18" t="s">
        <v>178</v>
      </c>
      <c r="B127" s="15" t="s">
        <v>210</v>
      </c>
      <c r="C127" s="19" t="s">
        <v>34</v>
      </c>
      <c r="D127" s="17" t="str">
        <f>VLOOKUP(C127,Sheet2!A:B,2,0)</f>
        <v>10 - LED failure</v>
      </c>
      <c r="E127" s="8"/>
      <c r="F127" s="20">
        <v>45456</v>
      </c>
      <c r="G127" s="20">
        <v>45761</v>
      </c>
      <c r="H127" s="21" t="s">
        <v>216</v>
      </c>
    </row>
    <row r="128" spans="1:8">
      <c r="A128" s="18" t="s">
        <v>179</v>
      </c>
      <c r="B128" s="15" t="s">
        <v>210</v>
      </c>
      <c r="C128" s="19" t="s">
        <v>34</v>
      </c>
      <c r="D128" s="17" t="str">
        <f>VLOOKUP(C128,Sheet2!A:B,2,0)</f>
        <v>10 - LED failure</v>
      </c>
      <c r="E128" s="8"/>
      <c r="F128" s="20">
        <v>45460</v>
      </c>
      <c r="G128" s="20">
        <v>45761</v>
      </c>
      <c r="H128" s="21" t="s">
        <v>216</v>
      </c>
    </row>
    <row r="129" spans="1:8">
      <c r="A129" s="18" t="s">
        <v>180</v>
      </c>
      <c r="B129" s="15" t="s">
        <v>210</v>
      </c>
      <c r="C129" s="19" t="s">
        <v>34</v>
      </c>
      <c r="D129" s="17" t="str">
        <f>VLOOKUP(C129,Sheet2!A:B,2,0)</f>
        <v>10 - LED failure</v>
      </c>
      <c r="E129" s="8"/>
      <c r="F129" s="20">
        <v>45462</v>
      </c>
      <c r="G129" s="20">
        <v>45761</v>
      </c>
      <c r="H129" s="21" t="s">
        <v>216</v>
      </c>
    </row>
    <row r="130" spans="1:8">
      <c r="A130" s="18" t="s">
        <v>181</v>
      </c>
      <c r="B130" s="15" t="s">
        <v>210</v>
      </c>
      <c r="C130" s="19" t="s">
        <v>25</v>
      </c>
      <c r="D130" s="17" t="str">
        <f>VLOOKUP(C130,Sheet2!A:B,2,0)</f>
        <v>100 - Ehternet connection failure</v>
      </c>
      <c r="E130" s="8"/>
      <c r="F130" s="20">
        <v>45462</v>
      </c>
      <c r="G130" s="20">
        <v>45761</v>
      </c>
      <c r="H130" s="21" t="s">
        <v>216</v>
      </c>
    </row>
    <row r="131" spans="1:8">
      <c r="A131" s="18" t="s">
        <v>182</v>
      </c>
      <c r="B131" s="15" t="s">
        <v>210</v>
      </c>
      <c r="C131" s="19" t="s">
        <v>35</v>
      </c>
      <c r="D131" s="17" t="str">
        <f>VLOOKUP(C131,Sheet2!A:B,2,0)</f>
        <v>20 - LAN connector failure</v>
      </c>
      <c r="E131" s="8"/>
      <c r="F131" s="20">
        <v>45467</v>
      </c>
      <c r="G131" s="20">
        <v>45761</v>
      </c>
      <c r="H131" s="21" t="s">
        <v>216</v>
      </c>
    </row>
    <row r="132" spans="1:8">
      <c r="A132" s="18" t="s">
        <v>183</v>
      </c>
      <c r="B132" s="15" t="s">
        <v>210</v>
      </c>
      <c r="C132" s="19" t="s">
        <v>34</v>
      </c>
      <c r="D132" s="17" t="str">
        <f>VLOOKUP(C132,Sheet2!A:B,2,0)</f>
        <v>10 - LED failure</v>
      </c>
      <c r="E132" s="8"/>
      <c r="F132" s="20">
        <v>45485</v>
      </c>
      <c r="G132" s="20">
        <v>45761</v>
      </c>
      <c r="H132" s="21" t="s">
        <v>216</v>
      </c>
    </row>
    <row r="133" spans="1:8">
      <c r="A133" s="18" t="s">
        <v>184</v>
      </c>
      <c r="B133" s="15" t="s">
        <v>210</v>
      </c>
      <c r="C133" s="19" t="s">
        <v>34</v>
      </c>
      <c r="D133" s="17" t="str">
        <f>VLOOKUP(C133,Sheet2!A:B,2,0)</f>
        <v>10 - LED failure</v>
      </c>
      <c r="E133" s="8"/>
      <c r="F133" s="20">
        <v>45485</v>
      </c>
      <c r="G133" s="20">
        <v>45761</v>
      </c>
      <c r="H133" s="21" t="s">
        <v>216</v>
      </c>
    </row>
    <row r="134" spans="1:8">
      <c r="A134" s="18" t="s">
        <v>185</v>
      </c>
      <c r="B134" s="15" t="s">
        <v>210</v>
      </c>
      <c r="C134" s="19" t="s">
        <v>213</v>
      </c>
      <c r="D134" s="17" t="str">
        <f>VLOOKUP(C134,Sheet2!A:B,2,0)</f>
        <v xml:space="preserve">23 - USB failure </v>
      </c>
      <c r="E134" s="8"/>
      <c r="F134" s="20">
        <v>45485</v>
      </c>
      <c r="G134" s="20">
        <v>45761</v>
      </c>
      <c r="H134" s="21" t="s">
        <v>216</v>
      </c>
    </row>
    <row r="135" spans="1:8">
      <c r="A135" s="18" t="s">
        <v>186</v>
      </c>
      <c r="B135" s="15" t="s">
        <v>210</v>
      </c>
      <c r="C135" s="19" t="s">
        <v>34</v>
      </c>
      <c r="D135" s="17" t="str">
        <f>VLOOKUP(C135,Sheet2!A:B,2,0)</f>
        <v>10 - LED failure</v>
      </c>
      <c r="E135" s="8"/>
      <c r="F135" s="20">
        <v>45488</v>
      </c>
      <c r="G135" s="20">
        <v>45761</v>
      </c>
      <c r="H135" s="21" t="s">
        <v>216</v>
      </c>
    </row>
    <row r="136" spans="1:8">
      <c r="A136" s="18" t="s">
        <v>187</v>
      </c>
      <c r="B136" s="15" t="s">
        <v>210</v>
      </c>
      <c r="C136" s="19" t="s">
        <v>34</v>
      </c>
      <c r="D136" s="17" t="str">
        <f>VLOOKUP(C136,Sheet2!A:B,2,0)</f>
        <v>10 - LED failure</v>
      </c>
      <c r="E136" s="8"/>
      <c r="F136" s="20">
        <v>45495</v>
      </c>
      <c r="G136" s="20">
        <v>45761</v>
      </c>
      <c r="H136" s="21" t="s">
        <v>216</v>
      </c>
    </row>
    <row r="137" spans="1:8">
      <c r="A137" s="18" t="s">
        <v>188</v>
      </c>
      <c r="B137" s="15" t="s">
        <v>210</v>
      </c>
      <c r="C137" s="19" t="s">
        <v>32</v>
      </c>
      <c r="D137" s="17" t="str">
        <f>VLOOKUP(C137,Sheet2!A:B,2,0)</f>
        <v>147 - SKB authorization failure</v>
      </c>
      <c r="E137" s="8"/>
      <c r="F137" s="20">
        <v>45495</v>
      </c>
      <c r="G137" s="20">
        <v>45761</v>
      </c>
      <c r="H137" s="21" t="s">
        <v>216</v>
      </c>
    </row>
    <row r="138" spans="1:8">
      <c r="A138" s="18" t="s">
        <v>189</v>
      </c>
      <c r="B138" s="15" t="s">
        <v>210</v>
      </c>
      <c r="C138" s="19" t="s">
        <v>25</v>
      </c>
      <c r="D138" s="17" t="str">
        <f>VLOOKUP(C138,Sheet2!A:B,2,0)</f>
        <v>100 - Ehternet connection failure</v>
      </c>
      <c r="E138" s="8"/>
      <c r="F138" s="20">
        <v>45516</v>
      </c>
      <c r="G138" s="20">
        <v>45761</v>
      </c>
      <c r="H138" s="21" t="s">
        <v>216</v>
      </c>
    </row>
    <row r="139" spans="1:8">
      <c r="A139" s="18" t="s">
        <v>190</v>
      </c>
      <c r="B139" s="15" t="s">
        <v>210</v>
      </c>
      <c r="C139" s="19" t="s">
        <v>25</v>
      </c>
      <c r="D139" s="17" t="str">
        <f>VLOOKUP(C139,Sheet2!A:B,2,0)</f>
        <v>100 - Ehternet connection failure</v>
      </c>
      <c r="E139" s="8"/>
      <c r="F139" s="20">
        <v>45516</v>
      </c>
      <c r="G139" s="20">
        <v>45761</v>
      </c>
      <c r="H139" s="21" t="s">
        <v>216</v>
      </c>
    </row>
    <row r="140" spans="1:8">
      <c r="A140" s="18" t="s">
        <v>191</v>
      </c>
      <c r="B140" s="15" t="s">
        <v>210</v>
      </c>
      <c r="C140" s="19" t="s">
        <v>25</v>
      </c>
      <c r="D140" s="17" t="str">
        <f>VLOOKUP(C140,Sheet2!A:B,2,0)</f>
        <v>100 - Ehternet connection failure</v>
      </c>
      <c r="E140" s="8"/>
      <c r="F140" s="20">
        <v>45517</v>
      </c>
      <c r="G140" s="20">
        <v>45761</v>
      </c>
      <c r="H140" s="21" t="s">
        <v>216</v>
      </c>
    </row>
    <row r="141" spans="1:8">
      <c r="A141" s="18" t="s">
        <v>192</v>
      </c>
      <c r="B141" s="15" t="s">
        <v>210</v>
      </c>
      <c r="C141" s="19" t="s">
        <v>36</v>
      </c>
      <c r="D141" s="17" t="str">
        <f>VLOOKUP(C141,Sheet2!A:B,2,0)</f>
        <v>70 - No power</v>
      </c>
      <c r="E141" s="8"/>
      <c r="F141" s="20">
        <v>45579</v>
      </c>
      <c r="G141" s="20">
        <v>45761</v>
      </c>
      <c r="H141" s="21" t="s">
        <v>216</v>
      </c>
    </row>
    <row r="142" spans="1:8">
      <c r="A142" s="18" t="s">
        <v>193</v>
      </c>
      <c r="B142" s="15" t="s">
        <v>210</v>
      </c>
      <c r="C142" s="19" t="s">
        <v>34</v>
      </c>
      <c r="D142" s="17" t="str">
        <f>VLOOKUP(C142,Sheet2!A:B,2,0)</f>
        <v>10 - LED failure</v>
      </c>
      <c r="E142" s="8"/>
      <c r="F142" s="20">
        <v>45579</v>
      </c>
      <c r="G142" s="20">
        <v>45761</v>
      </c>
      <c r="H142" s="21" t="s">
        <v>216</v>
      </c>
    </row>
    <row r="143" spans="1:8">
      <c r="A143" s="18" t="s">
        <v>194</v>
      </c>
      <c r="B143" s="15" t="s">
        <v>210</v>
      </c>
      <c r="C143" s="19" t="s">
        <v>26</v>
      </c>
      <c r="D143" s="17" t="str">
        <f>VLOOKUP(C143,Sheet2!A:B,2,0)</f>
        <v>121 - booting failure</v>
      </c>
      <c r="E143" s="8"/>
      <c r="F143" s="20">
        <v>45584</v>
      </c>
      <c r="G143" s="20">
        <v>45761</v>
      </c>
      <c r="H143" s="21" t="s">
        <v>216</v>
      </c>
    </row>
    <row r="144" spans="1:8">
      <c r="A144" s="18" t="s">
        <v>195</v>
      </c>
      <c r="B144" s="15" t="s">
        <v>210</v>
      </c>
      <c r="C144" s="19" t="s">
        <v>25</v>
      </c>
      <c r="D144" s="17" t="str">
        <f>VLOOKUP(C144,Sheet2!A:B,2,0)</f>
        <v>100 - Ehternet connection failure</v>
      </c>
      <c r="E144" s="8"/>
      <c r="F144" s="20">
        <v>45589</v>
      </c>
      <c r="G144" s="20">
        <v>45761</v>
      </c>
      <c r="H144" s="21" t="s">
        <v>216</v>
      </c>
    </row>
    <row r="145" spans="1:8">
      <c r="A145" s="18" t="s">
        <v>196</v>
      </c>
      <c r="B145" s="15" t="s">
        <v>210</v>
      </c>
      <c r="C145" s="19" t="s">
        <v>211</v>
      </c>
      <c r="D145" s="17" t="str">
        <f>VLOOKUP(C145,Sheet2!A:B,2,0)</f>
        <v>25 - HDMI failure</v>
      </c>
      <c r="E145" s="8"/>
      <c r="F145" s="20">
        <v>45591</v>
      </c>
      <c r="G145" s="20">
        <v>45761</v>
      </c>
      <c r="H145" s="21" t="s">
        <v>216</v>
      </c>
    </row>
    <row r="146" spans="1:8">
      <c r="A146" s="18" t="s">
        <v>197</v>
      </c>
      <c r="B146" s="15" t="s">
        <v>210</v>
      </c>
      <c r="C146" s="19" t="s">
        <v>212</v>
      </c>
      <c r="D146" s="17" t="str">
        <f>VLOOKUP(C146,Sheet2!A:B,2,0)</f>
        <v>10 - LED failure</v>
      </c>
      <c r="E146" s="8"/>
      <c r="F146" s="20">
        <v>45644</v>
      </c>
      <c r="G146" s="20">
        <v>45761</v>
      </c>
      <c r="H146" s="21" t="s">
        <v>216</v>
      </c>
    </row>
    <row r="147" spans="1:8">
      <c r="A147" s="18" t="s">
        <v>198</v>
      </c>
      <c r="B147" s="15" t="s">
        <v>210</v>
      </c>
      <c r="C147" s="19" t="s">
        <v>211</v>
      </c>
      <c r="D147" s="17" t="str">
        <f>VLOOKUP(C147,Sheet2!A:B,2,0)</f>
        <v>25 - HDMI failure</v>
      </c>
      <c r="E147" s="8"/>
      <c r="F147" s="20">
        <v>45644</v>
      </c>
      <c r="G147" s="20">
        <v>45761</v>
      </c>
      <c r="H147" s="21" t="s">
        <v>216</v>
      </c>
    </row>
    <row r="148" spans="1:8">
      <c r="A148" s="18" t="s">
        <v>199</v>
      </c>
      <c r="B148" s="15" t="s">
        <v>210</v>
      </c>
      <c r="C148" s="19" t="s">
        <v>25</v>
      </c>
      <c r="D148" s="17" t="str">
        <f>VLOOKUP(C148,Sheet2!A:B,2,0)</f>
        <v>100 - Ehternet connection failure</v>
      </c>
      <c r="E148" s="8"/>
      <c r="F148" s="20">
        <v>45644</v>
      </c>
      <c r="G148" s="20">
        <v>45761</v>
      </c>
      <c r="H148" s="21" t="s">
        <v>216</v>
      </c>
    </row>
    <row r="149" spans="1:8">
      <c r="A149" s="18" t="s">
        <v>200</v>
      </c>
      <c r="B149" s="15" t="s">
        <v>210</v>
      </c>
      <c r="C149" s="19" t="s">
        <v>38</v>
      </c>
      <c r="D149" s="17" t="str">
        <f>VLOOKUP(C149,Sheet2!A:B,2,0)</f>
        <v>156 - KEY failure</v>
      </c>
      <c r="E149" s="8"/>
      <c r="F149" s="20">
        <v>45644</v>
      </c>
      <c r="G149" s="20">
        <v>45761</v>
      </c>
      <c r="H149" s="21" t="s">
        <v>216</v>
      </c>
    </row>
    <row r="150" spans="1:8">
      <c r="A150" s="18" t="s">
        <v>201</v>
      </c>
      <c r="B150" s="15" t="s">
        <v>210</v>
      </c>
      <c r="C150" s="19" t="s">
        <v>211</v>
      </c>
      <c r="D150" s="17" t="str">
        <f>VLOOKUP(C150,Sheet2!A:B,2,0)</f>
        <v>25 - HDMI failure</v>
      </c>
      <c r="E150" s="8"/>
      <c r="F150" s="20">
        <v>45644</v>
      </c>
      <c r="G150" s="20">
        <v>45761</v>
      </c>
      <c r="H150" s="21" t="s">
        <v>216</v>
      </c>
    </row>
    <row r="151" spans="1:8">
      <c r="A151" s="18" t="s">
        <v>202</v>
      </c>
      <c r="B151" s="15" t="s">
        <v>210</v>
      </c>
      <c r="C151" s="19" t="s">
        <v>26</v>
      </c>
      <c r="D151" s="17" t="str">
        <f>VLOOKUP(C151,Sheet2!A:B,2,0)</f>
        <v>121 - booting failure</v>
      </c>
      <c r="E151" s="8"/>
      <c r="F151" s="20">
        <v>45647</v>
      </c>
      <c r="G151" s="20">
        <v>45761</v>
      </c>
      <c r="H151" s="21" t="s">
        <v>216</v>
      </c>
    </row>
    <row r="152" spans="1:8">
      <c r="A152" s="18" t="s">
        <v>203</v>
      </c>
      <c r="B152" s="15" t="s">
        <v>210</v>
      </c>
      <c r="C152" s="19" t="s">
        <v>32</v>
      </c>
      <c r="D152" s="17" t="str">
        <f>VLOOKUP(C152,Sheet2!A:B,2,0)</f>
        <v>147 - SKB authorization failure</v>
      </c>
      <c r="E152" s="8"/>
      <c r="F152" s="20">
        <v>45647</v>
      </c>
      <c r="G152" s="20">
        <v>45761</v>
      </c>
      <c r="H152" s="21" t="s">
        <v>216</v>
      </c>
    </row>
    <row r="153" spans="1:8">
      <c r="A153" s="18" t="s">
        <v>204</v>
      </c>
      <c r="B153" s="15" t="s">
        <v>210</v>
      </c>
      <c r="C153" s="19" t="s">
        <v>35</v>
      </c>
      <c r="D153" s="17" t="str">
        <f>VLOOKUP(C153,Sheet2!A:B,2,0)</f>
        <v>20 - LAN connector failure</v>
      </c>
      <c r="E153" s="8"/>
      <c r="F153" s="20">
        <v>45647</v>
      </c>
      <c r="G153" s="20">
        <v>45761</v>
      </c>
      <c r="H153" s="21" t="s">
        <v>216</v>
      </c>
    </row>
    <row r="154" spans="1:8">
      <c r="A154" s="18" t="s">
        <v>205</v>
      </c>
      <c r="B154" s="15" t="s">
        <v>210</v>
      </c>
      <c r="C154" s="19" t="s">
        <v>26</v>
      </c>
      <c r="D154" s="17" t="str">
        <f>VLOOKUP(C154,Sheet2!A:B,2,0)</f>
        <v>121 - booting failure</v>
      </c>
      <c r="E154" s="8"/>
      <c r="F154" s="20">
        <v>45647</v>
      </c>
      <c r="G154" s="20">
        <v>45761</v>
      </c>
      <c r="H154" s="21" t="s">
        <v>216</v>
      </c>
    </row>
    <row r="155" spans="1:8">
      <c r="A155" s="18" t="s">
        <v>206</v>
      </c>
      <c r="B155" s="15" t="s">
        <v>210</v>
      </c>
      <c r="C155" s="19" t="s">
        <v>26</v>
      </c>
      <c r="D155" s="17" t="str">
        <f>VLOOKUP(C155,Sheet2!A:B,2,0)</f>
        <v>121 - booting failure</v>
      </c>
      <c r="E155" s="8"/>
      <c r="F155" s="20">
        <v>45652</v>
      </c>
      <c r="G155" s="20">
        <v>45761</v>
      </c>
      <c r="H155" s="21" t="s">
        <v>216</v>
      </c>
    </row>
    <row r="156" spans="1:8">
      <c r="A156" s="18" t="s">
        <v>207</v>
      </c>
      <c r="B156" s="15" t="s">
        <v>210</v>
      </c>
      <c r="C156" s="19" t="s">
        <v>38</v>
      </c>
      <c r="D156" s="17" t="str">
        <f>VLOOKUP(C156,Sheet2!A:B,2,0)</f>
        <v>156 - KEY failure</v>
      </c>
      <c r="E156" s="8"/>
      <c r="F156" s="20">
        <v>45652</v>
      </c>
      <c r="G156" s="20">
        <v>45761</v>
      </c>
      <c r="H156" s="21" t="s">
        <v>216</v>
      </c>
    </row>
    <row r="157" spans="1:8">
      <c r="A157" s="18" t="s">
        <v>208</v>
      </c>
      <c r="B157" s="15" t="s">
        <v>210</v>
      </c>
      <c r="C157" s="19" t="s">
        <v>26</v>
      </c>
      <c r="D157" s="17" t="str">
        <f>VLOOKUP(C157,Sheet2!A:B,2,0)</f>
        <v>121 - booting failure</v>
      </c>
      <c r="E157" s="8"/>
      <c r="F157" s="20">
        <v>45652</v>
      </c>
      <c r="G157" s="20">
        <v>45761</v>
      </c>
      <c r="H157" s="21" t="s">
        <v>216</v>
      </c>
    </row>
  </sheetData>
  <mergeCells count="2">
    <mergeCell ref="A1:E1"/>
    <mergeCell ref="F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C37" sqref="C37"/>
    </sheetView>
  </sheetViews>
  <sheetFormatPr defaultRowHeight="15"/>
  <cols>
    <col min="1" max="1" width="13.140625" bestFit="1" customWidth="1"/>
  </cols>
  <sheetData>
    <row r="1" spans="1:2">
      <c r="A1" s="9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36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9" t="s">
        <v>19</v>
      </c>
      <c r="B5" s="5" t="s">
        <v>9</v>
      </c>
    </row>
    <row r="6" spans="1:2">
      <c r="A6" s="9" t="s">
        <v>40</v>
      </c>
      <c r="B6" s="5" t="s">
        <v>9</v>
      </c>
    </row>
    <row r="7" spans="1:2">
      <c r="A7" s="4" t="s">
        <v>33</v>
      </c>
      <c r="B7" s="6" t="s">
        <v>11</v>
      </c>
    </row>
    <row r="8" spans="1:2">
      <c r="A8" s="9" t="s">
        <v>38</v>
      </c>
      <c r="B8" s="6" t="s">
        <v>11</v>
      </c>
    </row>
    <row r="9" spans="1:2">
      <c r="A9" s="4" t="s">
        <v>27</v>
      </c>
      <c r="B9" s="6" t="s">
        <v>15</v>
      </c>
    </row>
    <row r="10" spans="1:2">
      <c r="A10" s="4" t="s">
        <v>37</v>
      </c>
      <c r="B10" s="6" t="s">
        <v>15</v>
      </c>
    </row>
    <row r="11" spans="1:2">
      <c r="A11" s="4" t="s">
        <v>124</v>
      </c>
      <c r="B11" s="6" t="s">
        <v>10</v>
      </c>
    </row>
    <row r="12" spans="1:2">
      <c r="A12" s="4" t="s">
        <v>25</v>
      </c>
      <c r="B12" t="s">
        <v>16</v>
      </c>
    </row>
    <row r="13" spans="1:2">
      <c r="A13" s="4" t="s">
        <v>31</v>
      </c>
      <c r="B13" t="s">
        <v>17</v>
      </c>
    </row>
    <row r="14" spans="1:2">
      <c r="A14" s="4" t="s">
        <v>30</v>
      </c>
      <c r="B14" t="s">
        <v>18</v>
      </c>
    </row>
    <row r="15" spans="1:2">
      <c r="A15" s="4" t="s">
        <v>39</v>
      </c>
      <c r="B15" t="s">
        <v>18</v>
      </c>
    </row>
    <row r="16" spans="1:2">
      <c r="A16" s="4" t="s">
        <v>32</v>
      </c>
      <c r="B16" t="s">
        <v>20</v>
      </c>
    </row>
    <row r="17" spans="1:2">
      <c r="A17" s="4" t="s">
        <v>29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  <row r="21" spans="1:2">
      <c r="A21" s="11" t="s">
        <v>41</v>
      </c>
      <c r="B21" s="12" t="s">
        <v>42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2025-04-16T03:11:43Z</dcterms:modified>
</cp:coreProperties>
</file>